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KI\Регламенты\2018\"/>
    </mc:Choice>
  </mc:AlternateContent>
  <bookViews>
    <workbookView xWindow="0" yWindow="0" windowWidth="19200" windowHeight="11745"/>
  </bookViews>
  <sheets>
    <sheet name="спринт" sheetId="1" r:id="rId1"/>
    <sheet name="гонка" sheetId="2" r:id="rId2"/>
  </sheets>
  <calcPr calcId="152511"/>
</workbook>
</file>

<file path=xl/calcChain.xml><?xml version="1.0" encoding="utf-8"?>
<calcChain xmlns="http://schemas.openxmlformats.org/spreadsheetml/2006/main">
  <c r="J83" i="2" l="1"/>
  <c r="J88" i="2"/>
  <c r="J79" i="2"/>
  <c r="J80" i="2"/>
  <c r="J82" i="2"/>
  <c r="J86" i="2"/>
  <c r="J87" i="2"/>
  <c r="J81" i="2"/>
  <c r="J85" i="2"/>
  <c r="J78" i="2"/>
  <c r="J84" i="2"/>
  <c r="J73" i="2"/>
  <c r="J55" i="2"/>
  <c r="J61" i="2"/>
  <c r="J57" i="2"/>
  <c r="J53" i="2"/>
  <c r="J68" i="2"/>
  <c r="J74" i="2"/>
  <c r="J54" i="2"/>
  <c r="J66" i="2"/>
  <c r="J71" i="2"/>
  <c r="J64" i="2"/>
  <c r="J75" i="2"/>
  <c r="J60" i="2"/>
  <c r="J59" i="2"/>
  <c r="J63" i="2"/>
  <c r="J56" i="2"/>
  <c r="J62" i="2"/>
  <c r="J70" i="2"/>
  <c r="J58" i="2"/>
  <c r="J76" i="2"/>
  <c r="J69" i="2"/>
  <c r="J72" i="2"/>
  <c r="J65" i="2"/>
  <c r="J67" i="2"/>
  <c r="J35" i="2"/>
  <c r="J48" i="2"/>
  <c r="J37" i="2"/>
  <c r="J51" i="2"/>
  <c r="J43" i="2"/>
  <c r="J46" i="2"/>
  <c r="J45" i="2"/>
  <c r="J47" i="2"/>
  <c r="J36" i="2"/>
  <c r="J41" i="2"/>
  <c r="J38" i="2"/>
  <c r="J34" i="2"/>
  <c r="J42" i="2"/>
  <c r="J40" i="2"/>
  <c r="J39" i="2"/>
  <c r="J49" i="2"/>
  <c r="J50" i="2"/>
  <c r="J44" i="2"/>
  <c r="J19" i="2"/>
  <c r="J18" i="2"/>
  <c r="J31" i="2"/>
  <c r="J28" i="2"/>
  <c r="J23" i="2"/>
  <c r="J20" i="2"/>
  <c r="J16" i="2"/>
  <c r="J25" i="2"/>
  <c r="J26" i="2"/>
  <c r="J17" i="2"/>
  <c r="J22" i="2"/>
  <c r="J27" i="2"/>
  <c r="J24" i="2"/>
  <c r="J15" i="2"/>
  <c r="J32" i="2"/>
  <c r="J29" i="2"/>
  <c r="J21" i="2"/>
  <c r="J30" i="2"/>
  <c r="I37" i="1"/>
  <c r="I42" i="1"/>
  <c r="I46" i="1"/>
  <c r="I43" i="1"/>
  <c r="I50" i="1"/>
  <c r="I38" i="1"/>
  <c r="I41" i="1"/>
  <c r="I35" i="1"/>
  <c r="I44" i="1"/>
  <c r="I34" i="1"/>
  <c r="I40" i="1"/>
  <c r="I39" i="1"/>
  <c r="I36" i="1"/>
  <c r="I49" i="1"/>
  <c r="I47" i="1"/>
  <c r="I48" i="1"/>
  <c r="I51" i="1"/>
  <c r="I45" i="1"/>
  <c r="I19" i="1"/>
  <c r="I26" i="1"/>
  <c r="I27" i="1"/>
  <c r="I31" i="1"/>
  <c r="I22" i="1"/>
  <c r="I15" i="1"/>
  <c r="I16" i="1"/>
  <c r="I25" i="1"/>
  <c r="I20" i="1"/>
  <c r="I23" i="1"/>
  <c r="I18" i="1"/>
  <c r="I29" i="1"/>
  <c r="I21" i="1"/>
  <c r="I17" i="1"/>
  <c r="I28" i="1"/>
  <c r="I30" i="1"/>
  <c r="I32" i="1"/>
  <c r="I24" i="1"/>
</calcChain>
</file>

<file path=xl/sharedStrings.xml><?xml version="1.0" encoding="utf-8"?>
<sst xmlns="http://schemas.openxmlformats.org/spreadsheetml/2006/main" count="521" uniqueCount="165">
  <si>
    <t>Егоров Данил</t>
  </si>
  <si>
    <t>Дегтев Илья</t>
  </si>
  <si>
    <t>Сабаржан Мейирхан</t>
  </si>
  <si>
    <t>Тюменцев Валерий</t>
  </si>
  <si>
    <t>Кулешов Максим</t>
  </si>
  <si>
    <t>Хвощенок Анастасия</t>
  </si>
  <si>
    <t>Арабов Тимур</t>
  </si>
  <si>
    <t>Майер Салина</t>
  </si>
  <si>
    <t>Линдт Виталий</t>
  </si>
  <si>
    <t>Шефер Эрик</t>
  </si>
  <si>
    <t>Зиновьев Максим</t>
  </si>
  <si>
    <t>Жакупов Тамерлан</t>
  </si>
  <si>
    <t>Онищенко Любовь</t>
  </si>
  <si>
    <t>Онищенко Елизавета</t>
  </si>
  <si>
    <t>Рейтарова Варвара</t>
  </si>
  <si>
    <t>Рейтарова Валентина</t>
  </si>
  <si>
    <t>Гельд Неллли</t>
  </si>
  <si>
    <t>Павловская Диана</t>
  </si>
  <si>
    <t>Кононова Валерия</t>
  </si>
  <si>
    <t>Донцова Ульяна</t>
  </si>
  <si>
    <t>Холопцева Анастасия</t>
  </si>
  <si>
    <t>Умаров Ислам</t>
  </si>
  <si>
    <t>Союз Биатлонистов Республики Казахстан</t>
  </si>
  <si>
    <t>Республиканский турнир по биатлону</t>
  </si>
  <si>
    <t>"Кубок Елены Хрусталевой" - 1 этап</t>
  </si>
  <si>
    <t>Щучинск,Акмолинская область</t>
  </si>
  <si>
    <t>РЕЗУЛЬТАТЫ</t>
  </si>
  <si>
    <t>Соловьев В.В.</t>
  </si>
  <si>
    <t>гл.судья</t>
  </si>
  <si>
    <t>зам по тра</t>
  </si>
  <si>
    <t>Скороход А.С.</t>
  </si>
  <si>
    <t>Карагандинская</t>
  </si>
  <si>
    <t>Акмолинская</t>
  </si>
  <si>
    <t>Погода</t>
  </si>
  <si>
    <t>описание трассы</t>
  </si>
  <si>
    <t>Сериков Азамат</t>
  </si>
  <si>
    <t>Щучинск</t>
  </si>
  <si>
    <t>Мельник Андрей</t>
  </si>
  <si>
    <t>Сиривец Екатерина</t>
  </si>
  <si>
    <t>Бадриденова Алина</t>
  </si>
  <si>
    <t>Степногорск</t>
  </si>
  <si>
    <t>Есенбаева Меруерт</t>
  </si>
  <si>
    <t>Дуйсенов Шерполат</t>
  </si>
  <si>
    <t>Оралова Майя</t>
  </si>
  <si>
    <t>Кононович Лидия</t>
  </si>
  <si>
    <t>Середенко Вадим</t>
  </si>
  <si>
    <t>Кузеванов Никита</t>
  </si>
  <si>
    <t>Роззувайло Илья</t>
  </si>
  <si>
    <t>Кузеванов Константин</t>
  </si>
  <si>
    <t>Аношкин Данил</t>
  </si>
  <si>
    <t>Киселев Максим</t>
  </si>
  <si>
    <t>Бурков Владислав</t>
  </si>
  <si>
    <t>Моцигора Павел</t>
  </si>
  <si>
    <t>Маулен Диас</t>
  </si>
  <si>
    <t>Мукашев Мирас</t>
  </si>
  <si>
    <t>Вадутов Александр</t>
  </si>
  <si>
    <t>Щедрина Надежда</t>
  </si>
  <si>
    <t>Щедрина Анастасия</t>
  </si>
  <si>
    <t>Земленухина Дарья</t>
  </si>
  <si>
    <t>Шавва Любовь</t>
  </si>
  <si>
    <t>Куанышбекова Адима</t>
  </si>
  <si>
    <t>ВКО</t>
  </si>
  <si>
    <t>Киселева Анастасия</t>
  </si>
  <si>
    <t>Редькина Анастасия</t>
  </si>
  <si>
    <t>Перелыгин Григорий</t>
  </si>
  <si>
    <t>Литвинов Евгений</t>
  </si>
  <si>
    <t>Макаров Григорий</t>
  </si>
  <si>
    <t>Редькин Антон</t>
  </si>
  <si>
    <t>Жукова Анастасия</t>
  </si>
  <si>
    <t>Сибиряткин Сергей</t>
  </si>
  <si>
    <t>Лозовский Роман</t>
  </si>
  <si>
    <t>Фертиков Глеб</t>
  </si>
  <si>
    <t>Сухопарова Мария</t>
  </si>
  <si>
    <t>Кабдуннасова Карина</t>
  </si>
  <si>
    <t>Мустафин Амир</t>
  </si>
  <si>
    <t>Долгополов Максим</t>
  </si>
  <si>
    <t>Чернобук Александр</t>
  </si>
  <si>
    <t>Кузнецов Владислав</t>
  </si>
  <si>
    <t>Радченко Роман</t>
  </si>
  <si>
    <t>Жолдыбаева Камила</t>
  </si>
  <si>
    <t>СКО</t>
  </si>
  <si>
    <t>Волков Денис</t>
  </si>
  <si>
    <t>Сачков Михаил</t>
  </si>
  <si>
    <t>Кинолбаев Максат</t>
  </si>
  <si>
    <t>Кайрат Багахан</t>
  </si>
  <si>
    <t>Сидоркина Ирина</t>
  </si>
  <si>
    <t>Валента Мария</t>
  </si>
  <si>
    <t>Гусаров Макар</t>
  </si>
  <si>
    <t>Майнингер Георгий</t>
  </si>
  <si>
    <t>Соболь Дмитрий</t>
  </si>
  <si>
    <t>Верховников Эльдар</t>
  </si>
  <si>
    <t>Кучеренко Егор</t>
  </si>
  <si>
    <t>Оспанова Самира</t>
  </si>
  <si>
    <t>Амирханова Милана</t>
  </si>
  <si>
    <t>ст№</t>
  </si>
  <si>
    <t>Фамилая имя</t>
  </si>
  <si>
    <t>г/р</t>
  </si>
  <si>
    <t>область/принадлежность</t>
  </si>
  <si>
    <t>л</t>
  </si>
  <si>
    <t>с</t>
  </si>
  <si>
    <t>вс</t>
  </si>
  <si>
    <t>финиш</t>
  </si>
  <si>
    <t>старт</t>
  </si>
  <si>
    <t>рез-т</t>
  </si>
  <si>
    <t>член жюри</t>
  </si>
  <si>
    <t>* не пройден штрафной круг</t>
  </si>
  <si>
    <t>Главный судья,МК</t>
  </si>
  <si>
    <t>Главный секретарь,НСВК</t>
  </si>
  <si>
    <t>В.Соловьев /Карагандинская/</t>
  </si>
  <si>
    <t>Т.Реш / Акмолинская/</t>
  </si>
  <si>
    <t>Дудко Данил</t>
  </si>
  <si>
    <t>Антонов Никита</t>
  </si>
  <si>
    <t>Дедюлин Богдан</t>
  </si>
  <si>
    <t>Щучинск,</t>
  </si>
  <si>
    <t>СДЮСШ</t>
  </si>
  <si>
    <t>Сандыктау</t>
  </si>
  <si>
    <t>Панамарев Кирилл</t>
  </si>
  <si>
    <t>СДЮШОР</t>
  </si>
  <si>
    <t>сш</t>
  </si>
  <si>
    <t xml:space="preserve">Максимовская </t>
  </si>
  <si>
    <t>Межидов Руслан</t>
  </si>
  <si>
    <t>Штанникова Алина</t>
  </si>
  <si>
    <t>Чищенко Арина</t>
  </si>
  <si>
    <t>Викулов Ю.Г.</t>
  </si>
  <si>
    <t>Ильин И.</t>
  </si>
  <si>
    <t>Унжакова Софья</t>
  </si>
  <si>
    <t>Юноши 2003 - 2004 г р  4,5 км</t>
  </si>
  <si>
    <t>ветер 1 м/с</t>
  </si>
  <si>
    <t>влажность 44 %</t>
  </si>
  <si>
    <t>температура -2</t>
  </si>
  <si>
    <t xml:space="preserve">лыжная база ЦСКА                                                   </t>
  </si>
  <si>
    <t>М</t>
  </si>
  <si>
    <t>Девушки 2003 - 2004 г р   4,5 км</t>
  </si>
  <si>
    <t>Юноши 2005 - 2006 г р старт в 11.45    3 км</t>
  </si>
  <si>
    <t>Девушки 2005 - 2006 г р 3 км</t>
  </si>
  <si>
    <t>25 марта 20018 год</t>
  </si>
  <si>
    <t>1,5 км круг</t>
  </si>
  <si>
    <t>1,2 км круг</t>
  </si>
  <si>
    <t>Юшин В.</t>
  </si>
  <si>
    <t>Союз Биатлонистов РК</t>
  </si>
  <si>
    <t>2*</t>
  </si>
  <si>
    <t>5**</t>
  </si>
  <si>
    <t>1 мин штрафа</t>
  </si>
  <si>
    <t>Юшин В</t>
  </si>
  <si>
    <t>Кулагина Надежда</t>
  </si>
  <si>
    <t>СДЮШОР по ЗВС</t>
  </si>
  <si>
    <t>стрельба с упора без переноса оружия</t>
  </si>
  <si>
    <t>26 марта 20018 год</t>
  </si>
  <si>
    <t>круг 1,5 км/1,2 км</t>
  </si>
  <si>
    <t>Девушки 2005 - 2006 г р  4,5 км</t>
  </si>
  <si>
    <t xml:space="preserve"> Девушки 2007 - 2008 г р 2,4 км</t>
  </si>
  <si>
    <t>Девушки 2003 - 2004 г р   6 км</t>
  </si>
  <si>
    <t>Юноши 2007 - 2008 г р   2,4 км</t>
  </si>
  <si>
    <t>не ст</t>
  </si>
  <si>
    <t>ветер 1-2 м/с</t>
  </si>
  <si>
    <t>влажность 42 %</t>
  </si>
  <si>
    <t>Погода -солнечная</t>
  </si>
  <si>
    <t>температура -7</t>
  </si>
  <si>
    <t>Юноши 2003 - 2004 г р  3 огневых рубежа 6 км</t>
  </si>
  <si>
    <t>Юноши 2005 - 2006 г р  2 огневых рубежа  4,5 км</t>
  </si>
  <si>
    <t>Юноши 2007 - 2008 г р   1 огневой рубеж  2,4 км</t>
  </si>
  <si>
    <t>DSQ*</t>
  </si>
  <si>
    <t>лыжная база ЦСКА                                        Гонка</t>
  </si>
  <si>
    <t>* - неправильно прохождение</t>
  </si>
  <si>
    <t>спринт без переноса оружия, стрельба с упора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</si>
</sst>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1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5" xfId="0" applyFont="1" applyBorder="1"/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21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3" xfId="0" applyFont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21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1" fontId="0" fillId="0" borderId="21" xfId="0" applyNumberFormat="1" applyFont="1" applyBorder="1" applyAlignment="1">
      <alignment vertical="center"/>
    </xf>
    <xf numFmtId="21" fontId="0" fillId="0" borderId="21" xfId="0" applyNumberFormat="1" applyFont="1" applyBorder="1"/>
    <xf numFmtId="21" fontId="0" fillId="0" borderId="2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8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21" fontId="2" fillId="0" borderId="1" xfId="0" applyNumberFormat="1" applyFont="1" applyBorder="1" applyAlignment="1">
      <alignment vertical="center"/>
    </xf>
    <xf numFmtId="2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1" fontId="2" fillId="0" borderId="14" xfId="0" applyNumberFormat="1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21" fontId="2" fillId="0" borderId="14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21" fontId="2" fillId="0" borderId="2" xfId="0" applyNumberFormat="1" applyFont="1" applyBorder="1" applyAlignment="1">
      <alignment horizontal="center" vertical="center"/>
    </xf>
    <xf numFmtId="21" fontId="2" fillId="0" borderId="3" xfId="0" applyNumberFormat="1" applyFont="1" applyBorder="1" applyAlignment="1">
      <alignment horizontal="center" vertical="center"/>
    </xf>
    <xf numFmtId="21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view="pageBreakPreview" topLeftCell="A70" zoomScale="60" zoomScaleNormal="85" workbookViewId="0">
      <selection activeCell="N16" sqref="N16"/>
    </sheetView>
  </sheetViews>
  <sheetFormatPr defaultRowHeight="15" x14ac:dyDescent="0.25"/>
  <cols>
    <col min="1" max="1" width="4.5703125" style="28" customWidth="1"/>
    <col min="2" max="2" width="4.140625" style="6" customWidth="1"/>
    <col min="3" max="3" width="21.5703125" style="1" customWidth="1"/>
    <col min="4" max="4" width="5.85546875" style="6" customWidth="1"/>
    <col min="5" max="5" width="15.5703125" style="1" customWidth="1"/>
    <col min="6" max="6" width="15" style="14" customWidth="1"/>
    <col min="7" max="7" width="2.5703125" style="6" customWidth="1"/>
    <col min="8" max="8" width="2.140625" style="6" customWidth="1"/>
    <col min="9" max="9" width="4.42578125" style="6" customWidth="1"/>
    <col min="10" max="10" width="10.28515625" style="14" hidden="1" customWidth="1"/>
    <col min="11" max="11" width="6.7109375" style="1" hidden="1" customWidth="1"/>
    <col min="12" max="12" width="10.42578125" style="6" customWidth="1"/>
  </cols>
  <sheetData>
    <row r="1" spans="1:12" x14ac:dyDescent="0.25">
      <c r="A1" s="96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x14ac:dyDescent="0.25">
      <c r="A2" s="93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2" x14ac:dyDescent="0.25">
      <c r="A3" s="93" t="s">
        <v>24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x14ac:dyDescent="0.25">
      <c r="A4" s="93" t="s">
        <v>26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12" x14ac:dyDescent="0.25">
      <c r="A5" s="102" t="s">
        <v>130</v>
      </c>
      <c r="B5" s="103"/>
      <c r="C5" s="103"/>
      <c r="D5" s="103"/>
      <c r="E5" s="103"/>
      <c r="F5" s="99" t="s">
        <v>135</v>
      </c>
      <c r="G5" s="100"/>
      <c r="H5" s="100"/>
      <c r="I5" s="100"/>
      <c r="J5" s="100"/>
      <c r="K5" s="100"/>
      <c r="L5" s="101"/>
    </row>
    <row r="6" spans="1:12" x14ac:dyDescent="0.25">
      <c r="A6" s="104" t="s">
        <v>25</v>
      </c>
      <c r="B6" s="103"/>
      <c r="C6" s="103"/>
      <c r="D6" s="103"/>
      <c r="E6" s="103"/>
      <c r="F6" s="10"/>
      <c r="G6" s="103" t="s">
        <v>33</v>
      </c>
      <c r="H6" s="103"/>
      <c r="I6" s="103"/>
      <c r="J6" s="103"/>
      <c r="K6" s="103"/>
      <c r="L6" s="105"/>
    </row>
    <row r="7" spans="1:12" x14ac:dyDescent="0.25">
      <c r="A7" s="104" t="s">
        <v>27</v>
      </c>
      <c r="B7" s="103"/>
      <c r="C7" s="103"/>
      <c r="D7" s="103" t="s">
        <v>28</v>
      </c>
      <c r="E7" s="103"/>
      <c r="F7" s="15" t="s">
        <v>31</v>
      </c>
      <c r="G7" s="106" t="s">
        <v>127</v>
      </c>
      <c r="H7" s="103"/>
      <c r="I7" s="103"/>
      <c r="J7" s="103"/>
      <c r="K7" s="103"/>
      <c r="L7" s="105"/>
    </row>
    <row r="8" spans="1:12" x14ac:dyDescent="0.25">
      <c r="A8" s="104" t="s">
        <v>30</v>
      </c>
      <c r="B8" s="103"/>
      <c r="C8" s="103"/>
      <c r="D8" s="103" t="s">
        <v>29</v>
      </c>
      <c r="E8" s="103"/>
      <c r="F8" s="15" t="s">
        <v>32</v>
      </c>
      <c r="G8" s="106" t="s">
        <v>128</v>
      </c>
      <c r="H8" s="103"/>
      <c r="I8" s="103"/>
      <c r="J8" s="103"/>
      <c r="K8" s="103"/>
      <c r="L8" s="105"/>
    </row>
    <row r="9" spans="1:12" x14ac:dyDescent="0.25">
      <c r="A9" s="104" t="s">
        <v>123</v>
      </c>
      <c r="B9" s="103"/>
      <c r="C9" s="103"/>
      <c r="D9" s="103" t="s">
        <v>104</v>
      </c>
      <c r="E9" s="103"/>
      <c r="F9" s="25" t="s">
        <v>32</v>
      </c>
      <c r="G9" s="106" t="s">
        <v>129</v>
      </c>
      <c r="H9" s="103"/>
      <c r="I9" s="103"/>
      <c r="J9" s="103"/>
      <c r="K9" s="103"/>
      <c r="L9" s="105"/>
    </row>
    <row r="10" spans="1:12" x14ac:dyDescent="0.25">
      <c r="A10" s="104" t="s">
        <v>124</v>
      </c>
      <c r="B10" s="103"/>
      <c r="C10" s="103"/>
      <c r="D10" s="103" t="s">
        <v>104</v>
      </c>
      <c r="E10" s="103"/>
      <c r="F10" s="25" t="s">
        <v>80</v>
      </c>
      <c r="G10" s="103" t="s">
        <v>34</v>
      </c>
      <c r="H10" s="103"/>
      <c r="I10" s="103"/>
      <c r="J10" s="103"/>
      <c r="K10" s="103"/>
      <c r="L10" s="105"/>
    </row>
    <row r="11" spans="1:12" x14ac:dyDescent="0.25">
      <c r="A11" s="102" t="s">
        <v>138</v>
      </c>
      <c r="B11" s="103"/>
      <c r="C11" s="103"/>
      <c r="D11" s="103" t="s">
        <v>104</v>
      </c>
      <c r="E11" s="103"/>
      <c r="F11" s="25" t="s">
        <v>61</v>
      </c>
      <c r="G11" s="106" t="s">
        <v>136</v>
      </c>
      <c r="H11" s="103"/>
      <c r="I11" s="103"/>
      <c r="J11" s="103"/>
      <c r="K11" s="103"/>
      <c r="L11" s="105"/>
    </row>
    <row r="12" spans="1:12" x14ac:dyDescent="0.25">
      <c r="A12" s="113" t="s">
        <v>164</v>
      </c>
      <c r="B12" s="114"/>
      <c r="C12" s="114"/>
      <c r="D12" s="114"/>
      <c r="E12" s="114"/>
      <c r="F12" s="114"/>
      <c r="G12" s="110" t="s">
        <v>137</v>
      </c>
      <c r="H12" s="111"/>
      <c r="I12" s="111"/>
      <c r="J12" s="111"/>
      <c r="K12" s="111"/>
      <c r="L12" s="112"/>
    </row>
    <row r="13" spans="1:12" x14ac:dyDescent="0.25">
      <c r="A13" s="26" t="s">
        <v>131</v>
      </c>
      <c r="B13" s="3" t="s">
        <v>94</v>
      </c>
      <c r="C13" s="24" t="s">
        <v>95</v>
      </c>
      <c r="D13" s="24" t="s">
        <v>96</v>
      </c>
      <c r="E13" s="91" t="s">
        <v>97</v>
      </c>
      <c r="F13" s="91"/>
      <c r="G13" s="17" t="s">
        <v>98</v>
      </c>
      <c r="H13" s="17" t="s">
        <v>99</v>
      </c>
      <c r="I13" s="22" t="s">
        <v>100</v>
      </c>
      <c r="J13" s="9" t="s">
        <v>101</v>
      </c>
      <c r="K13" s="2" t="s">
        <v>102</v>
      </c>
      <c r="L13" s="29" t="s">
        <v>103</v>
      </c>
    </row>
    <row r="14" spans="1:12" s="23" customFormat="1" x14ac:dyDescent="0.25">
      <c r="A14" s="107" t="s">
        <v>126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1:12" x14ac:dyDescent="0.25">
      <c r="A15" s="31">
        <v>1</v>
      </c>
      <c r="B15" s="17">
        <v>9</v>
      </c>
      <c r="C15" s="18" t="s">
        <v>49</v>
      </c>
      <c r="D15" s="39">
        <v>2003</v>
      </c>
      <c r="E15" s="9" t="s">
        <v>31</v>
      </c>
      <c r="F15" s="9"/>
      <c r="G15" s="17">
        <v>0</v>
      </c>
      <c r="H15" s="17">
        <v>0</v>
      </c>
      <c r="I15" s="22">
        <f t="shared" ref="I15:I32" si="0">H15+G15</f>
        <v>0</v>
      </c>
      <c r="J15" s="21">
        <v>1.1736111111111109E-2</v>
      </c>
      <c r="K15" s="7">
        <v>3.1249999999999997E-3</v>
      </c>
      <c r="L15" s="30">
        <v>8.6111111111111093E-3</v>
      </c>
    </row>
    <row r="16" spans="1:12" x14ac:dyDescent="0.25">
      <c r="A16" s="31">
        <v>2</v>
      </c>
      <c r="B16" s="17">
        <v>10</v>
      </c>
      <c r="C16" s="18" t="s">
        <v>81</v>
      </c>
      <c r="D16" s="39">
        <v>2004</v>
      </c>
      <c r="E16" s="9" t="s">
        <v>80</v>
      </c>
      <c r="F16" s="9"/>
      <c r="G16" s="17">
        <v>0</v>
      </c>
      <c r="H16" s="17">
        <v>0</v>
      </c>
      <c r="I16" s="22">
        <f t="shared" si="0"/>
        <v>0</v>
      </c>
      <c r="J16" s="21">
        <v>1.2268518518518519E-2</v>
      </c>
      <c r="K16" s="7">
        <v>3.472222222222222E-3</v>
      </c>
      <c r="L16" s="30">
        <v>8.7962962962962968E-3</v>
      </c>
    </row>
    <row r="17" spans="1:12" x14ac:dyDescent="0.25">
      <c r="A17" s="31">
        <v>3</v>
      </c>
      <c r="B17" s="17">
        <v>22</v>
      </c>
      <c r="C17" s="18" t="s">
        <v>35</v>
      </c>
      <c r="D17" s="39">
        <v>2004</v>
      </c>
      <c r="E17" s="9" t="s">
        <v>36</v>
      </c>
      <c r="F17" s="9"/>
      <c r="G17" s="17">
        <v>0</v>
      </c>
      <c r="H17" s="17">
        <v>1</v>
      </c>
      <c r="I17" s="22">
        <f t="shared" si="0"/>
        <v>1</v>
      </c>
      <c r="J17" s="21">
        <v>1.6493055555555556E-2</v>
      </c>
      <c r="K17" s="7">
        <v>7.6388888888888886E-3</v>
      </c>
      <c r="L17" s="30">
        <v>8.8541666666666664E-3</v>
      </c>
    </row>
    <row r="18" spans="1:12" x14ac:dyDescent="0.25">
      <c r="A18" s="31">
        <v>4</v>
      </c>
      <c r="B18" s="17">
        <v>56</v>
      </c>
      <c r="C18" s="18" t="s">
        <v>64</v>
      </c>
      <c r="D18" s="39">
        <v>2003</v>
      </c>
      <c r="E18" s="9" t="s">
        <v>61</v>
      </c>
      <c r="F18" s="19" t="s">
        <v>145</v>
      </c>
      <c r="G18" s="17">
        <v>1</v>
      </c>
      <c r="H18" s="17">
        <v>0</v>
      </c>
      <c r="I18" s="22">
        <f t="shared" si="0"/>
        <v>1</v>
      </c>
      <c r="J18" s="21">
        <v>1.4421296296296295E-2</v>
      </c>
      <c r="K18" s="7">
        <v>5.5555555555555558E-3</v>
      </c>
      <c r="L18" s="30">
        <v>8.86574074074074E-3</v>
      </c>
    </row>
    <row r="19" spans="1:12" x14ac:dyDescent="0.25">
      <c r="A19" s="31">
        <v>5</v>
      </c>
      <c r="B19" s="17">
        <v>2</v>
      </c>
      <c r="C19" s="18" t="s">
        <v>37</v>
      </c>
      <c r="D19" s="39">
        <v>2004</v>
      </c>
      <c r="E19" s="9" t="s">
        <v>36</v>
      </c>
      <c r="F19" s="9"/>
      <c r="G19" s="17">
        <v>0</v>
      </c>
      <c r="H19" s="17">
        <v>0</v>
      </c>
      <c r="I19" s="22">
        <f t="shared" si="0"/>
        <v>0</v>
      </c>
      <c r="J19" s="21">
        <v>9.7222222222222224E-3</v>
      </c>
      <c r="K19" s="7">
        <v>6.9444444444444447E-4</v>
      </c>
      <c r="L19" s="30">
        <v>9.0277777777777787E-3</v>
      </c>
    </row>
    <row r="20" spans="1:12" x14ac:dyDescent="0.25">
      <c r="A20" s="31">
        <v>6</v>
      </c>
      <c r="B20" s="17">
        <v>12</v>
      </c>
      <c r="C20" s="18" t="s">
        <v>82</v>
      </c>
      <c r="D20" s="39">
        <v>2004</v>
      </c>
      <c r="E20" s="9" t="s">
        <v>80</v>
      </c>
      <c r="F20" s="9"/>
      <c r="G20" s="17">
        <v>0</v>
      </c>
      <c r="H20" s="17">
        <v>0</v>
      </c>
      <c r="I20" s="22">
        <f t="shared" si="0"/>
        <v>0</v>
      </c>
      <c r="J20" s="21">
        <v>1.3472222222222221E-2</v>
      </c>
      <c r="K20" s="7">
        <v>4.1666666666666666E-3</v>
      </c>
      <c r="L20" s="30">
        <v>9.305555555555553E-3</v>
      </c>
    </row>
    <row r="21" spans="1:12" x14ac:dyDescent="0.25">
      <c r="A21" s="31">
        <v>7</v>
      </c>
      <c r="B21" s="17">
        <v>21</v>
      </c>
      <c r="C21" s="18" t="s">
        <v>65</v>
      </c>
      <c r="D21" s="39">
        <v>2004</v>
      </c>
      <c r="E21" s="9" t="s">
        <v>61</v>
      </c>
      <c r="F21" s="19" t="s">
        <v>145</v>
      </c>
      <c r="G21" s="17">
        <v>0</v>
      </c>
      <c r="H21" s="17">
        <v>0</v>
      </c>
      <c r="I21" s="22">
        <f t="shared" si="0"/>
        <v>0</v>
      </c>
      <c r="J21" s="21">
        <v>1.6597222222222222E-2</v>
      </c>
      <c r="K21" s="7">
        <v>7.2916666666666659E-3</v>
      </c>
      <c r="L21" s="30">
        <v>9.3055555555555565E-3</v>
      </c>
    </row>
    <row r="22" spans="1:12" x14ac:dyDescent="0.25">
      <c r="A22" s="31">
        <v>8</v>
      </c>
      <c r="B22" s="17">
        <v>6</v>
      </c>
      <c r="C22" s="18" t="s">
        <v>42</v>
      </c>
      <c r="D22" s="39">
        <v>2003</v>
      </c>
      <c r="E22" s="9" t="s">
        <v>40</v>
      </c>
      <c r="F22" s="9"/>
      <c r="G22" s="17">
        <v>0</v>
      </c>
      <c r="H22" s="17">
        <v>0</v>
      </c>
      <c r="I22" s="22">
        <f t="shared" si="0"/>
        <v>0</v>
      </c>
      <c r="J22" s="21">
        <v>1.1458333333333334E-2</v>
      </c>
      <c r="K22" s="7">
        <v>2.0833333333333333E-3</v>
      </c>
      <c r="L22" s="30">
        <v>9.3750000000000014E-3</v>
      </c>
    </row>
    <row r="23" spans="1:12" x14ac:dyDescent="0.25">
      <c r="A23" s="31">
        <v>9</v>
      </c>
      <c r="B23" s="17">
        <v>14</v>
      </c>
      <c r="C23" s="18" t="s">
        <v>83</v>
      </c>
      <c r="D23" s="39">
        <v>2004</v>
      </c>
      <c r="E23" s="9" t="s">
        <v>80</v>
      </c>
      <c r="F23" s="9"/>
      <c r="G23" s="17">
        <v>0</v>
      </c>
      <c r="H23" s="17">
        <v>0</v>
      </c>
      <c r="I23" s="22">
        <f t="shared" si="0"/>
        <v>0</v>
      </c>
      <c r="J23" s="21">
        <v>1.4398148148148148E-2</v>
      </c>
      <c r="K23" s="7">
        <v>4.8611111111111112E-3</v>
      </c>
      <c r="L23" s="30">
        <v>9.5370370370370366E-3</v>
      </c>
    </row>
    <row r="24" spans="1:12" s="23" customFormat="1" x14ac:dyDescent="0.25">
      <c r="A24" s="31">
        <v>10</v>
      </c>
      <c r="B24" s="17">
        <v>1</v>
      </c>
      <c r="C24" s="18" t="s">
        <v>53</v>
      </c>
      <c r="D24" s="39">
        <v>2004</v>
      </c>
      <c r="E24" s="9" t="s">
        <v>31</v>
      </c>
      <c r="F24" s="9"/>
      <c r="G24" s="17">
        <v>0</v>
      </c>
      <c r="H24" s="17">
        <v>0</v>
      </c>
      <c r="I24" s="22">
        <f t="shared" si="0"/>
        <v>0</v>
      </c>
      <c r="J24" s="21">
        <v>1.074074074074074E-2</v>
      </c>
      <c r="K24" s="7">
        <v>3.4722222222222224E-4</v>
      </c>
      <c r="L24" s="30">
        <v>1.0196759259259258E-2</v>
      </c>
    </row>
    <row r="25" spans="1:12" x14ac:dyDescent="0.25">
      <c r="A25" s="31">
        <v>11</v>
      </c>
      <c r="B25" s="17">
        <v>11</v>
      </c>
      <c r="C25" s="18" t="s">
        <v>120</v>
      </c>
      <c r="D25" s="39">
        <v>2004</v>
      </c>
      <c r="E25" s="9" t="s">
        <v>115</v>
      </c>
      <c r="F25" s="9" t="s">
        <v>114</v>
      </c>
      <c r="G25" s="17">
        <v>0</v>
      </c>
      <c r="H25" s="17">
        <v>2</v>
      </c>
      <c r="I25" s="22">
        <f t="shared" si="0"/>
        <v>2</v>
      </c>
      <c r="J25" s="21">
        <v>1.4386574074074072E-2</v>
      </c>
      <c r="K25" s="7">
        <v>3.8194444444444443E-3</v>
      </c>
      <c r="L25" s="30">
        <v>1.0567129629629628E-2</v>
      </c>
    </row>
    <row r="26" spans="1:12" x14ac:dyDescent="0.25">
      <c r="A26" s="31">
        <v>12</v>
      </c>
      <c r="B26" s="17">
        <v>3</v>
      </c>
      <c r="C26" s="18" t="s">
        <v>110</v>
      </c>
      <c r="D26" s="39">
        <v>2003</v>
      </c>
      <c r="E26" s="9" t="s">
        <v>113</v>
      </c>
      <c r="F26" s="9" t="s">
        <v>114</v>
      </c>
      <c r="G26" s="17">
        <v>1</v>
      </c>
      <c r="H26" s="17">
        <v>0</v>
      </c>
      <c r="I26" s="22">
        <f t="shared" si="0"/>
        <v>1</v>
      </c>
      <c r="J26" s="21">
        <v>1.1886574074074075E-2</v>
      </c>
      <c r="K26" s="7">
        <v>1.0416666666666667E-3</v>
      </c>
      <c r="L26" s="30">
        <v>1.0844907407407409E-2</v>
      </c>
    </row>
    <row r="27" spans="1:12" x14ac:dyDescent="0.25">
      <c r="A27" s="31">
        <v>13</v>
      </c>
      <c r="B27" s="17">
        <v>4</v>
      </c>
      <c r="C27" s="18" t="s">
        <v>52</v>
      </c>
      <c r="D27" s="39">
        <v>2004</v>
      </c>
      <c r="E27" s="9" t="s">
        <v>31</v>
      </c>
      <c r="F27" s="9"/>
      <c r="G27" s="17">
        <v>0</v>
      </c>
      <c r="H27" s="17">
        <v>2</v>
      </c>
      <c r="I27" s="22">
        <f t="shared" si="0"/>
        <v>2</v>
      </c>
      <c r="J27" s="21">
        <v>1.2256944444444444E-2</v>
      </c>
      <c r="K27" s="7">
        <v>1.3888888888888889E-3</v>
      </c>
      <c r="L27" s="30">
        <v>1.0868055555555554E-2</v>
      </c>
    </row>
    <row r="28" spans="1:12" x14ac:dyDescent="0.25">
      <c r="A28" s="31">
        <v>14</v>
      </c>
      <c r="B28" s="17">
        <v>23</v>
      </c>
      <c r="C28" s="18" t="s">
        <v>51</v>
      </c>
      <c r="D28" s="39">
        <v>2004</v>
      </c>
      <c r="E28" s="9" t="s">
        <v>31</v>
      </c>
      <c r="F28" s="9"/>
      <c r="G28" s="17">
        <v>1</v>
      </c>
      <c r="H28" s="17">
        <v>1</v>
      </c>
      <c r="I28" s="22">
        <f t="shared" si="0"/>
        <v>2</v>
      </c>
      <c r="J28" s="21">
        <v>1.8888888888888889E-2</v>
      </c>
      <c r="K28" s="7">
        <v>7.9861111111111122E-3</v>
      </c>
      <c r="L28" s="30">
        <v>1.0902777777777777E-2</v>
      </c>
    </row>
    <row r="29" spans="1:12" x14ac:dyDescent="0.25">
      <c r="A29" s="31">
        <v>15</v>
      </c>
      <c r="B29" s="17">
        <v>17</v>
      </c>
      <c r="C29" s="18" t="s">
        <v>50</v>
      </c>
      <c r="D29" s="39">
        <v>2003</v>
      </c>
      <c r="E29" s="9" t="s">
        <v>31</v>
      </c>
      <c r="F29" s="9"/>
      <c r="G29" s="17">
        <v>2</v>
      </c>
      <c r="H29" s="17">
        <v>3</v>
      </c>
      <c r="I29" s="22">
        <f t="shared" si="0"/>
        <v>5</v>
      </c>
      <c r="J29" s="21">
        <v>1.741898148148148E-2</v>
      </c>
      <c r="K29" s="7">
        <v>5.9027777777777776E-3</v>
      </c>
      <c r="L29" s="30">
        <v>1.1516203703703702E-2</v>
      </c>
    </row>
    <row r="30" spans="1:12" x14ac:dyDescent="0.25">
      <c r="A30" s="31">
        <v>16</v>
      </c>
      <c r="B30" s="17">
        <v>24</v>
      </c>
      <c r="C30" s="18" t="s">
        <v>47</v>
      </c>
      <c r="D30" s="39">
        <v>2003</v>
      </c>
      <c r="E30" s="9" t="s">
        <v>36</v>
      </c>
      <c r="F30" s="9"/>
      <c r="G30" s="17">
        <v>0</v>
      </c>
      <c r="H30" s="17">
        <v>0</v>
      </c>
      <c r="I30" s="22">
        <f t="shared" si="0"/>
        <v>0</v>
      </c>
      <c r="J30" s="21">
        <v>0.02</v>
      </c>
      <c r="K30" s="7">
        <v>8.3333333333333332E-3</v>
      </c>
      <c r="L30" s="30">
        <v>1.1666666666666667E-2</v>
      </c>
    </row>
    <row r="31" spans="1:12" x14ac:dyDescent="0.25">
      <c r="A31" s="31">
        <v>17</v>
      </c>
      <c r="B31" s="17">
        <v>5</v>
      </c>
      <c r="C31" s="18" t="s">
        <v>74</v>
      </c>
      <c r="D31" s="39">
        <v>2004</v>
      </c>
      <c r="E31" s="9" t="s">
        <v>36</v>
      </c>
      <c r="F31" s="9" t="s">
        <v>114</v>
      </c>
      <c r="G31" s="17">
        <v>0</v>
      </c>
      <c r="H31" s="17">
        <v>0</v>
      </c>
      <c r="I31" s="22">
        <f t="shared" si="0"/>
        <v>0</v>
      </c>
      <c r="J31" s="21">
        <v>1.3668981481481482E-2</v>
      </c>
      <c r="K31" s="7">
        <v>1.736111111111111E-3</v>
      </c>
      <c r="L31" s="30">
        <v>1.1932870370370371E-2</v>
      </c>
    </row>
    <row r="32" spans="1:12" x14ac:dyDescent="0.25">
      <c r="A32" s="31">
        <v>18</v>
      </c>
      <c r="B32" s="17">
        <v>25</v>
      </c>
      <c r="C32" s="18" t="s">
        <v>8</v>
      </c>
      <c r="D32" s="39">
        <v>2004</v>
      </c>
      <c r="E32" s="9" t="s">
        <v>115</v>
      </c>
      <c r="F32" s="9" t="s">
        <v>114</v>
      </c>
      <c r="G32" s="17">
        <v>3</v>
      </c>
      <c r="H32" s="17">
        <v>1</v>
      </c>
      <c r="I32" s="22">
        <f t="shared" si="0"/>
        <v>4</v>
      </c>
      <c r="J32" s="21">
        <v>2.2233796296296297E-2</v>
      </c>
      <c r="K32" s="7">
        <v>8.6805555555555559E-3</v>
      </c>
      <c r="L32" s="30">
        <v>1.3553240740740741E-2</v>
      </c>
    </row>
    <row r="33" spans="1:12" s="23" customFormat="1" x14ac:dyDescent="0.25">
      <c r="A33" s="82" t="s">
        <v>132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4"/>
    </row>
    <row r="34" spans="1:12" x14ac:dyDescent="0.25">
      <c r="A34" s="27">
        <v>1</v>
      </c>
      <c r="B34" s="17">
        <v>41</v>
      </c>
      <c r="C34" s="2" t="s">
        <v>86</v>
      </c>
      <c r="D34" s="68">
        <v>2004</v>
      </c>
      <c r="E34" s="9" t="s">
        <v>80</v>
      </c>
      <c r="F34" s="9"/>
      <c r="G34" s="17">
        <v>0</v>
      </c>
      <c r="H34" s="17">
        <v>0</v>
      </c>
      <c r="I34" s="22">
        <f t="shared" ref="I34:I51" si="1">H34+G34</f>
        <v>0</v>
      </c>
      <c r="J34" s="21">
        <v>1.298611111111111E-2</v>
      </c>
      <c r="K34" s="7">
        <v>3.8194444444444443E-3</v>
      </c>
      <c r="L34" s="30">
        <v>9.166666666666665E-3</v>
      </c>
    </row>
    <row r="35" spans="1:12" x14ac:dyDescent="0.25">
      <c r="A35" s="27">
        <v>2</v>
      </c>
      <c r="B35" s="17">
        <v>39</v>
      </c>
      <c r="C35" s="20" t="s">
        <v>144</v>
      </c>
      <c r="D35" s="39">
        <v>2003</v>
      </c>
      <c r="E35" s="9" t="s">
        <v>36</v>
      </c>
      <c r="F35" s="9"/>
      <c r="G35" s="17">
        <v>0</v>
      </c>
      <c r="H35" s="17">
        <v>0</v>
      </c>
      <c r="I35" s="22">
        <f t="shared" si="1"/>
        <v>0</v>
      </c>
      <c r="J35" s="21">
        <v>1.2812499999999999E-2</v>
      </c>
      <c r="K35" s="7">
        <v>3.1249999999999997E-3</v>
      </c>
      <c r="L35" s="30">
        <v>9.6874999999999999E-3</v>
      </c>
    </row>
    <row r="36" spans="1:12" x14ac:dyDescent="0.25">
      <c r="A36" s="27">
        <v>3</v>
      </c>
      <c r="B36" s="3">
        <v>44</v>
      </c>
      <c r="C36" s="2" t="s">
        <v>122</v>
      </c>
      <c r="D36" s="68">
        <v>2004</v>
      </c>
      <c r="E36" s="9" t="s">
        <v>80</v>
      </c>
      <c r="F36" s="9"/>
      <c r="G36" s="17">
        <v>0</v>
      </c>
      <c r="H36" s="17">
        <v>0</v>
      </c>
      <c r="I36" s="22">
        <f t="shared" si="1"/>
        <v>0</v>
      </c>
      <c r="J36" s="21">
        <v>1.4884259259259259E-2</v>
      </c>
      <c r="K36" s="7">
        <v>4.8611111111111112E-3</v>
      </c>
      <c r="L36" s="30">
        <v>1.0023148148148147E-2</v>
      </c>
    </row>
    <row r="37" spans="1:12" x14ac:dyDescent="0.25">
      <c r="A37" s="27">
        <v>3</v>
      </c>
      <c r="B37" s="17">
        <v>36</v>
      </c>
      <c r="C37" s="8" t="s">
        <v>85</v>
      </c>
      <c r="D37" s="39">
        <v>2004</v>
      </c>
      <c r="E37" s="9" t="s">
        <v>80</v>
      </c>
      <c r="F37" s="9"/>
      <c r="G37" s="17">
        <v>0</v>
      </c>
      <c r="H37" s="17">
        <v>0</v>
      </c>
      <c r="I37" s="22">
        <f t="shared" si="1"/>
        <v>0</v>
      </c>
      <c r="J37" s="21">
        <v>1.2106481481481482E-2</v>
      </c>
      <c r="K37" s="7">
        <v>2.0833333333333333E-3</v>
      </c>
      <c r="L37" s="30">
        <v>1.0023148148148149E-2</v>
      </c>
    </row>
    <row r="38" spans="1:12" x14ac:dyDescent="0.25">
      <c r="A38" s="27">
        <v>5</v>
      </c>
      <c r="B38" s="3">
        <v>37</v>
      </c>
      <c r="C38" s="8" t="s">
        <v>63</v>
      </c>
      <c r="D38" s="39">
        <v>2004</v>
      </c>
      <c r="E38" s="9" t="s">
        <v>61</v>
      </c>
      <c r="F38" s="19" t="s">
        <v>145</v>
      </c>
      <c r="G38" s="17">
        <v>0</v>
      </c>
      <c r="H38" s="17">
        <v>0</v>
      </c>
      <c r="I38" s="22">
        <f t="shared" si="1"/>
        <v>0</v>
      </c>
      <c r="J38" s="21">
        <v>1.2569444444444446E-2</v>
      </c>
      <c r="K38" s="7">
        <v>2.4305555555555556E-3</v>
      </c>
      <c r="L38" s="30">
        <v>1.013888888888889E-2</v>
      </c>
    </row>
    <row r="39" spans="1:12" x14ac:dyDescent="0.25">
      <c r="A39" s="27">
        <v>6</v>
      </c>
      <c r="B39" s="17">
        <v>43</v>
      </c>
      <c r="C39" s="8" t="s">
        <v>38</v>
      </c>
      <c r="D39" s="39">
        <v>2004</v>
      </c>
      <c r="E39" s="9" t="s">
        <v>36</v>
      </c>
      <c r="F39" s="9"/>
      <c r="G39" s="17">
        <v>0</v>
      </c>
      <c r="H39" s="17">
        <v>1</v>
      </c>
      <c r="I39" s="22">
        <f t="shared" si="1"/>
        <v>1</v>
      </c>
      <c r="J39" s="21">
        <v>1.4895833333333332E-2</v>
      </c>
      <c r="K39" s="7">
        <v>4.5138888888888893E-3</v>
      </c>
      <c r="L39" s="30">
        <v>1.0381944444444444E-2</v>
      </c>
    </row>
    <row r="40" spans="1:12" x14ac:dyDescent="0.25">
      <c r="A40" s="27">
        <v>7</v>
      </c>
      <c r="B40" s="17">
        <v>42</v>
      </c>
      <c r="C40" s="8" t="s">
        <v>62</v>
      </c>
      <c r="D40" s="39">
        <v>2004</v>
      </c>
      <c r="E40" s="9" t="s">
        <v>61</v>
      </c>
      <c r="F40" s="19" t="s">
        <v>145</v>
      </c>
      <c r="G40" s="17">
        <v>2</v>
      </c>
      <c r="H40" s="17">
        <v>0</v>
      </c>
      <c r="I40" s="22">
        <f t="shared" si="1"/>
        <v>2</v>
      </c>
      <c r="J40" s="21">
        <v>1.4618055555555556E-2</v>
      </c>
      <c r="K40" s="7">
        <v>4.1666666666666666E-3</v>
      </c>
      <c r="L40" s="30">
        <v>1.0451388888888889E-2</v>
      </c>
    </row>
    <row r="41" spans="1:12" x14ac:dyDescent="0.25">
      <c r="A41" s="27">
        <v>8</v>
      </c>
      <c r="B41" s="17">
        <v>38</v>
      </c>
      <c r="C41" s="8" t="s">
        <v>19</v>
      </c>
      <c r="D41" s="39">
        <v>2003</v>
      </c>
      <c r="E41" s="9" t="s">
        <v>119</v>
      </c>
      <c r="F41" s="9" t="s">
        <v>118</v>
      </c>
      <c r="G41" s="17">
        <v>0</v>
      </c>
      <c r="H41" s="17">
        <v>0</v>
      </c>
      <c r="I41" s="22">
        <f t="shared" si="1"/>
        <v>0</v>
      </c>
      <c r="J41" s="21">
        <v>1.3263888888888889E-2</v>
      </c>
      <c r="K41" s="7">
        <v>2.7777777777777779E-3</v>
      </c>
      <c r="L41" s="30">
        <v>1.0486111111111111E-2</v>
      </c>
    </row>
    <row r="42" spans="1:12" x14ac:dyDescent="0.25">
      <c r="A42" s="27">
        <v>9</v>
      </c>
      <c r="B42" s="3">
        <v>32</v>
      </c>
      <c r="C42" s="8" t="s">
        <v>39</v>
      </c>
      <c r="D42" s="39">
        <v>2003</v>
      </c>
      <c r="E42" s="9" t="s">
        <v>40</v>
      </c>
      <c r="F42" s="9"/>
      <c r="G42" s="17">
        <v>0</v>
      </c>
      <c r="H42" s="17">
        <v>0</v>
      </c>
      <c r="I42" s="22">
        <f t="shared" si="1"/>
        <v>0</v>
      </c>
      <c r="J42" s="21">
        <v>1.1261574074074071E-2</v>
      </c>
      <c r="K42" s="7">
        <v>6.9444444444444447E-4</v>
      </c>
      <c r="L42" s="30">
        <v>1.0567129629629628E-2</v>
      </c>
    </row>
    <row r="43" spans="1:12" x14ac:dyDescent="0.25">
      <c r="A43" s="27">
        <v>10</v>
      </c>
      <c r="B43" s="3">
        <v>34</v>
      </c>
      <c r="C43" s="8" t="s">
        <v>60</v>
      </c>
      <c r="D43" s="39">
        <v>2003</v>
      </c>
      <c r="E43" s="9" t="s">
        <v>31</v>
      </c>
      <c r="F43" s="9"/>
      <c r="G43" s="17">
        <v>0</v>
      </c>
      <c r="H43" s="17">
        <v>0</v>
      </c>
      <c r="I43" s="22">
        <f t="shared" si="1"/>
        <v>0</v>
      </c>
      <c r="J43" s="21">
        <v>1.2118055555555556E-2</v>
      </c>
      <c r="K43" s="7">
        <v>1.3888888888888889E-3</v>
      </c>
      <c r="L43" s="30">
        <v>1.0729166666666666E-2</v>
      </c>
    </row>
    <row r="44" spans="1:12" x14ac:dyDescent="0.25">
      <c r="A44" s="27">
        <v>11</v>
      </c>
      <c r="B44" s="17">
        <v>40</v>
      </c>
      <c r="C44" s="8" t="s">
        <v>79</v>
      </c>
      <c r="D44" s="39">
        <v>2003</v>
      </c>
      <c r="E44" s="9" t="s">
        <v>36</v>
      </c>
      <c r="F44" s="9" t="s">
        <v>117</v>
      </c>
      <c r="G44" s="17">
        <v>0</v>
      </c>
      <c r="H44" s="17">
        <v>0</v>
      </c>
      <c r="I44" s="22">
        <f t="shared" si="1"/>
        <v>0</v>
      </c>
      <c r="J44" s="21">
        <v>1.4201388888888888E-2</v>
      </c>
      <c r="K44" s="7">
        <v>3.472222222222222E-3</v>
      </c>
      <c r="L44" s="30">
        <v>1.0729166666666666E-2</v>
      </c>
    </row>
    <row r="45" spans="1:12" x14ac:dyDescent="0.25">
      <c r="A45" s="27">
        <v>12</v>
      </c>
      <c r="B45" s="17">
        <v>31</v>
      </c>
      <c r="C45" s="8" t="s">
        <v>44</v>
      </c>
      <c r="D45" s="39">
        <v>2003</v>
      </c>
      <c r="E45" s="9" t="s">
        <v>36</v>
      </c>
      <c r="F45" s="9"/>
      <c r="G45" s="17">
        <v>0</v>
      </c>
      <c r="H45" s="17">
        <v>0</v>
      </c>
      <c r="I45" s="22">
        <f t="shared" si="1"/>
        <v>0</v>
      </c>
      <c r="J45" s="21">
        <v>1.1215277777777777E-2</v>
      </c>
      <c r="K45" s="7">
        <v>3.4722222222222224E-4</v>
      </c>
      <c r="L45" s="30">
        <v>1.0868055555555554E-2</v>
      </c>
    </row>
    <row r="46" spans="1:12" x14ac:dyDescent="0.25">
      <c r="A46" s="27">
        <v>13</v>
      </c>
      <c r="B46" s="3">
        <v>33</v>
      </c>
      <c r="C46" s="8" t="s">
        <v>17</v>
      </c>
      <c r="D46" s="39">
        <v>2003</v>
      </c>
      <c r="E46" s="9" t="s">
        <v>119</v>
      </c>
      <c r="F46" s="9" t="s">
        <v>118</v>
      </c>
      <c r="G46" s="17">
        <v>0</v>
      </c>
      <c r="H46" s="17">
        <v>0</v>
      </c>
      <c r="I46" s="22">
        <f t="shared" si="1"/>
        <v>0</v>
      </c>
      <c r="J46" s="21">
        <v>1.1967592592592592E-2</v>
      </c>
      <c r="K46" s="7">
        <v>1.0416666666666667E-3</v>
      </c>
      <c r="L46" s="30">
        <v>1.0925925925925926E-2</v>
      </c>
    </row>
    <row r="47" spans="1:12" x14ac:dyDescent="0.25">
      <c r="A47" s="27">
        <v>14</v>
      </c>
      <c r="B47" s="17">
        <v>46</v>
      </c>
      <c r="C47" s="8" t="s">
        <v>43</v>
      </c>
      <c r="D47" s="39">
        <v>2003</v>
      </c>
      <c r="E47" s="9" t="s">
        <v>36</v>
      </c>
      <c r="F47" s="9"/>
      <c r="G47" s="17">
        <v>0</v>
      </c>
      <c r="H47" s="17">
        <v>1</v>
      </c>
      <c r="I47" s="22">
        <f t="shared" si="1"/>
        <v>1</v>
      </c>
      <c r="J47" s="21">
        <v>1.6608796296296299E-2</v>
      </c>
      <c r="K47" s="7">
        <v>5.5555555555555558E-3</v>
      </c>
      <c r="L47" s="30">
        <v>1.1053240740740742E-2</v>
      </c>
    </row>
    <row r="48" spans="1:12" x14ac:dyDescent="0.25">
      <c r="A48" s="27">
        <v>15</v>
      </c>
      <c r="B48" s="17">
        <v>47</v>
      </c>
      <c r="C48" s="8" t="s">
        <v>41</v>
      </c>
      <c r="D48" s="39">
        <v>2004</v>
      </c>
      <c r="E48" s="9" t="s">
        <v>40</v>
      </c>
      <c r="F48" s="9"/>
      <c r="G48" s="17">
        <v>0</v>
      </c>
      <c r="H48" s="17">
        <v>0</v>
      </c>
      <c r="I48" s="22">
        <f t="shared" si="1"/>
        <v>0</v>
      </c>
      <c r="J48" s="21">
        <v>1.7361111111111112E-2</v>
      </c>
      <c r="K48" s="7">
        <v>5.9027777777777776E-3</v>
      </c>
      <c r="L48" s="30">
        <v>1.1458333333333334E-2</v>
      </c>
    </row>
    <row r="49" spans="1:12" x14ac:dyDescent="0.25">
      <c r="A49" s="27">
        <v>16</v>
      </c>
      <c r="B49" s="17">
        <v>45</v>
      </c>
      <c r="C49" s="8" t="s">
        <v>18</v>
      </c>
      <c r="D49" s="39">
        <v>2003</v>
      </c>
      <c r="E49" s="9" t="s">
        <v>119</v>
      </c>
      <c r="F49" s="9" t="s">
        <v>118</v>
      </c>
      <c r="G49" s="17">
        <v>2</v>
      </c>
      <c r="H49" s="17">
        <v>0</v>
      </c>
      <c r="I49" s="22">
        <f t="shared" si="1"/>
        <v>2</v>
      </c>
      <c r="J49" s="21">
        <v>1.7326388888888888E-2</v>
      </c>
      <c r="K49" s="7">
        <v>5.208333333333333E-3</v>
      </c>
      <c r="L49" s="30">
        <v>1.2118055555555556E-2</v>
      </c>
    </row>
    <row r="50" spans="1:12" x14ac:dyDescent="0.25">
      <c r="A50" s="27">
        <v>17</v>
      </c>
      <c r="B50" s="3">
        <v>35</v>
      </c>
      <c r="C50" s="8" t="s">
        <v>7</v>
      </c>
      <c r="D50" s="39">
        <v>2004</v>
      </c>
      <c r="E50" s="9" t="s">
        <v>115</v>
      </c>
      <c r="F50" s="9" t="s">
        <v>114</v>
      </c>
      <c r="G50" s="17">
        <v>2</v>
      </c>
      <c r="H50" s="17">
        <v>1</v>
      </c>
      <c r="I50" s="22">
        <f t="shared" si="1"/>
        <v>3</v>
      </c>
      <c r="J50" s="21">
        <v>1.4687499999999999E-2</v>
      </c>
      <c r="K50" s="7">
        <v>1.736111111111111E-3</v>
      </c>
      <c r="L50" s="30">
        <v>1.2951388888888887E-2</v>
      </c>
    </row>
    <row r="51" spans="1:12" x14ac:dyDescent="0.25">
      <c r="A51" s="27">
        <v>18</v>
      </c>
      <c r="B51" s="3">
        <v>48</v>
      </c>
      <c r="C51" s="2" t="s">
        <v>93</v>
      </c>
      <c r="D51" s="68">
        <v>2004</v>
      </c>
      <c r="E51" s="9" t="s">
        <v>80</v>
      </c>
      <c r="F51" s="9"/>
      <c r="G51" s="17">
        <v>0</v>
      </c>
      <c r="H51" s="17">
        <v>0</v>
      </c>
      <c r="I51" s="22">
        <f t="shared" si="1"/>
        <v>0</v>
      </c>
      <c r="J51" s="21">
        <v>2.1388888888888888E-2</v>
      </c>
      <c r="K51" s="7">
        <v>6.2499999999999995E-3</v>
      </c>
      <c r="L51" s="30">
        <v>1.5138888888888889E-2</v>
      </c>
    </row>
    <row r="52" spans="1:12" s="23" customFormat="1" x14ac:dyDescent="0.25">
      <c r="A52" s="82" t="s">
        <v>133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4"/>
    </row>
    <row r="53" spans="1:12" x14ac:dyDescent="0.25">
      <c r="A53" s="27">
        <v>1</v>
      </c>
      <c r="B53" s="17">
        <v>16</v>
      </c>
      <c r="C53" s="8" t="s">
        <v>66</v>
      </c>
      <c r="D53" s="17">
        <v>2005</v>
      </c>
      <c r="E53" s="9" t="s">
        <v>61</v>
      </c>
      <c r="F53" s="9"/>
      <c r="G53" s="17"/>
      <c r="H53" s="17"/>
      <c r="I53" s="22">
        <v>0</v>
      </c>
      <c r="J53" s="21">
        <v>1.1689814814814814E-2</v>
      </c>
      <c r="K53" s="7">
        <v>5.5555555555555558E-3</v>
      </c>
      <c r="L53" s="30">
        <v>6.1342592592592586E-3</v>
      </c>
    </row>
    <row r="54" spans="1:12" x14ac:dyDescent="0.25">
      <c r="A54" s="27">
        <v>2</v>
      </c>
      <c r="B54" s="17">
        <v>5</v>
      </c>
      <c r="C54" s="8" t="s">
        <v>9</v>
      </c>
      <c r="D54" s="17">
        <v>2005</v>
      </c>
      <c r="E54" s="9" t="s">
        <v>115</v>
      </c>
      <c r="F54" s="9" t="s">
        <v>114</v>
      </c>
      <c r="G54" s="17"/>
      <c r="H54" s="17"/>
      <c r="I54" s="22">
        <v>1</v>
      </c>
      <c r="J54" s="21">
        <v>8.3217592592592596E-3</v>
      </c>
      <c r="K54" s="7">
        <v>1.736111111111111E-3</v>
      </c>
      <c r="L54" s="30">
        <v>6.5856481481481486E-3</v>
      </c>
    </row>
    <row r="55" spans="1:12" x14ac:dyDescent="0.25">
      <c r="A55" s="27">
        <v>3</v>
      </c>
      <c r="B55" s="17">
        <v>19</v>
      </c>
      <c r="C55" s="8" t="s">
        <v>67</v>
      </c>
      <c r="D55" s="17">
        <v>2006</v>
      </c>
      <c r="E55" s="9" t="s">
        <v>61</v>
      </c>
      <c r="F55" s="19" t="s">
        <v>145</v>
      </c>
      <c r="G55" s="17"/>
      <c r="H55" s="17"/>
      <c r="I55" s="22">
        <v>0</v>
      </c>
      <c r="J55" s="21">
        <v>1.3194444444444444E-2</v>
      </c>
      <c r="K55" s="7">
        <v>6.5972222222222222E-3</v>
      </c>
      <c r="L55" s="30">
        <v>6.5972222222222222E-3</v>
      </c>
    </row>
    <row r="56" spans="1:12" x14ac:dyDescent="0.25">
      <c r="A56" s="27">
        <v>4</v>
      </c>
      <c r="B56" s="17">
        <v>23</v>
      </c>
      <c r="C56" s="8" t="s">
        <v>55</v>
      </c>
      <c r="D56" s="17">
        <v>2006</v>
      </c>
      <c r="E56" s="9" t="s">
        <v>31</v>
      </c>
      <c r="F56" s="9"/>
      <c r="G56" s="17"/>
      <c r="H56" s="17"/>
      <c r="I56" s="22">
        <v>1</v>
      </c>
      <c r="J56" s="21">
        <v>1.4675925925925926E-2</v>
      </c>
      <c r="K56" s="7">
        <v>7.9861111111111122E-3</v>
      </c>
      <c r="L56" s="30">
        <v>6.6898148148148134E-3</v>
      </c>
    </row>
    <row r="57" spans="1:12" x14ac:dyDescent="0.25">
      <c r="A57" s="27">
        <v>5</v>
      </c>
      <c r="B57" s="17">
        <v>17</v>
      </c>
      <c r="C57" s="8" t="s">
        <v>54</v>
      </c>
      <c r="D57" s="17">
        <v>2006</v>
      </c>
      <c r="E57" s="9" t="s">
        <v>31</v>
      </c>
      <c r="F57" s="9"/>
      <c r="G57" s="17"/>
      <c r="H57" s="17"/>
      <c r="I57" s="22">
        <v>0</v>
      </c>
      <c r="J57" s="21">
        <v>1.2789351851851852E-2</v>
      </c>
      <c r="K57" s="7">
        <v>5.9027777777777776E-3</v>
      </c>
      <c r="L57" s="30">
        <v>6.8865740740740745E-3</v>
      </c>
    </row>
    <row r="58" spans="1:12" x14ac:dyDescent="0.25">
      <c r="A58" s="27">
        <v>6</v>
      </c>
      <c r="B58" s="17">
        <v>1</v>
      </c>
      <c r="C58" s="8" t="s">
        <v>1</v>
      </c>
      <c r="D58" s="17">
        <v>2005</v>
      </c>
      <c r="E58" s="9" t="s">
        <v>115</v>
      </c>
      <c r="F58" s="9" t="s">
        <v>114</v>
      </c>
      <c r="G58" s="17"/>
      <c r="H58" s="17"/>
      <c r="I58" s="22">
        <v>0</v>
      </c>
      <c r="J58" s="21">
        <v>7.5925925925925926E-3</v>
      </c>
      <c r="K58" s="7">
        <v>3.4722222222222224E-4</v>
      </c>
      <c r="L58" s="30">
        <v>7.2453703703703708E-3</v>
      </c>
    </row>
    <row r="59" spans="1:12" s="23" customFormat="1" x14ac:dyDescent="0.25">
      <c r="A59" s="27">
        <v>7</v>
      </c>
      <c r="B59" s="17">
        <v>15</v>
      </c>
      <c r="C59" s="8" t="s">
        <v>45</v>
      </c>
      <c r="D59" s="17">
        <v>2005</v>
      </c>
      <c r="E59" s="9" t="s">
        <v>36</v>
      </c>
      <c r="F59" s="9"/>
      <c r="G59" s="17"/>
      <c r="H59" s="17"/>
      <c r="I59" s="22">
        <v>0</v>
      </c>
      <c r="J59" s="21">
        <v>1.252314814814815E-2</v>
      </c>
      <c r="K59" s="7">
        <v>5.208333333333333E-3</v>
      </c>
      <c r="L59" s="30">
        <v>7.3148148148148165E-3</v>
      </c>
    </row>
    <row r="60" spans="1:12" x14ac:dyDescent="0.25">
      <c r="A60" s="27">
        <v>8</v>
      </c>
      <c r="B60" s="17">
        <v>34</v>
      </c>
      <c r="C60" s="8" t="s">
        <v>89</v>
      </c>
      <c r="D60" s="17">
        <v>2005</v>
      </c>
      <c r="E60" s="9" t="s">
        <v>80</v>
      </c>
      <c r="F60" s="9"/>
      <c r="G60" s="17"/>
      <c r="H60" s="17"/>
      <c r="I60" s="22">
        <v>1</v>
      </c>
      <c r="J60" s="21">
        <v>1.9143518518518518E-2</v>
      </c>
      <c r="K60" s="7">
        <v>1.1805555555555555E-2</v>
      </c>
      <c r="L60" s="30">
        <v>7.3379629629629628E-3</v>
      </c>
    </row>
    <row r="61" spans="1:12" x14ac:dyDescent="0.25">
      <c r="A61" s="27">
        <v>9</v>
      </c>
      <c r="B61" s="17">
        <v>11</v>
      </c>
      <c r="C61" s="8" t="s">
        <v>84</v>
      </c>
      <c r="D61" s="17">
        <v>2005</v>
      </c>
      <c r="E61" s="9" t="s">
        <v>80</v>
      </c>
      <c r="F61" s="9"/>
      <c r="G61" s="17"/>
      <c r="H61" s="17"/>
      <c r="I61" s="22">
        <v>1</v>
      </c>
      <c r="J61" s="21">
        <v>1.1168981481481481E-2</v>
      </c>
      <c r="K61" s="7">
        <v>3.8194444444444443E-3</v>
      </c>
      <c r="L61" s="30">
        <v>7.3495370370370364E-3</v>
      </c>
    </row>
    <row r="62" spans="1:12" x14ac:dyDescent="0.25">
      <c r="A62" s="27">
        <v>10</v>
      </c>
      <c r="B62" s="17">
        <v>3</v>
      </c>
      <c r="C62" s="8" t="s">
        <v>116</v>
      </c>
      <c r="D62" s="17">
        <v>2005</v>
      </c>
      <c r="E62" s="9" t="s">
        <v>115</v>
      </c>
      <c r="F62" s="9" t="s">
        <v>114</v>
      </c>
      <c r="G62" s="17"/>
      <c r="H62" s="17"/>
      <c r="I62" s="22">
        <v>0</v>
      </c>
      <c r="J62" s="21">
        <v>8.3912037037037045E-3</v>
      </c>
      <c r="K62" s="7">
        <v>1.0416666666666667E-3</v>
      </c>
      <c r="L62" s="30">
        <v>7.3495370370370381E-3</v>
      </c>
    </row>
    <row r="63" spans="1:12" x14ac:dyDescent="0.25">
      <c r="A63" s="27">
        <v>11</v>
      </c>
      <c r="B63" s="17">
        <v>25</v>
      </c>
      <c r="C63" s="8" t="s">
        <v>10</v>
      </c>
      <c r="D63" s="17">
        <v>2005</v>
      </c>
      <c r="E63" s="9" t="s">
        <v>115</v>
      </c>
      <c r="F63" s="9" t="s">
        <v>114</v>
      </c>
      <c r="G63" s="17"/>
      <c r="H63" s="17"/>
      <c r="I63" s="22">
        <v>0</v>
      </c>
      <c r="J63" s="21">
        <v>1.6203703703703703E-2</v>
      </c>
      <c r="K63" s="7">
        <v>8.6805555555555559E-3</v>
      </c>
      <c r="L63" s="30">
        <v>7.5231481481481469E-3</v>
      </c>
    </row>
    <row r="64" spans="1:12" x14ac:dyDescent="0.25">
      <c r="A64" s="27">
        <v>12</v>
      </c>
      <c r="B64" s="17">
        <v>22</v>
      </c>
      <c r="C64" s="8" t="s">
        <v>70</v>
      </c>
      <c r="D64" s="17">
        <v>2006</v>
      </c>
      <c r="E64" s="9" t="s">
        <v>36</v>
      </c>
      <c r="F64" s="9"/>
      <c r="G64" s="17"/>
      <c r="H64" s="17"/>
      <c r="I64" s="22">
        <v>0</v>
      </c>
      <c r="J64" s="21">
        <v>1.5162037037037036E-2</v>
      </c>
      <c r="K64" s="7">
        <v>7.6388888888888886E-3</v>
      </c>
      <c r="L64" s="30">
        <v>7.5231481481481477E-3</v>
      </c>
    </row>
    <row r="65" spans="1:12" s="23" customFormat="1" x14ac:dyDescent="0.25">
      <c r="A65" s="27">
        <v>13</v>
      </c>
      <c r="B65" s="17">
        <v>13</v>
      </c>
      <c r="C65" s="8" t="s">
        <v>46</v>
      </c>
      <c r="D65" s="17">
        <v>2005</v>
      </c>
      <c r="E65" s="9" t="s">
        <v>36</v>
      </c>
      <c r="F65" s="9"/>
      <c r="G65" s="17"/>
      <c r="H65" s="17"/>
      <c r="I65" s="22">
        <v>0</v>
      </c>
      <c r="J65" s="21">
        <v>1.2060185185185186E-2</v>
      </c>
      <c r="K65" s="7">
        <v>4.5138888888888893E-3</v>
      </c>
      <c r="L65" s="30">
        <v>7.5462962962962966E-3</v>
      </c>
    </row>
    <row r="66" spans="1:12" x14ac:dyDescent="0.25">
      <c r="A66" s="27">
        <v>14</v>
      </c>
      <c r="B66" s="17">
        <v>2</v>
      </c>
      <c r="C66" s="8" t="s">
        <v>77</v>
      </c>
      <c r="D66" s="17">
        <v>2006</v>
      </c>
      <c r="E66" s="9" t="s">
        <v>36</v>
      </c>
      <c r="F66" s="9" t="s">
        <v>114</v>
      </c>
      <c r="G66" s="17"/>
      <c r="H66" s="17"/>
      <c r="I66" s="22">
        <v>0</v>
      </c>
      <c r="J66" s="21">
        <v>8.4027777777777781E-3</v>
      </c>
      <c r="K66" s="7">
        <v>6.9444444444444447E-4</v>
      </c>
      <c r="L66" s="30">
        <v>7.7083333333333335E-3</v>
      </c>
    </row>
    <row r="67" spans="1:12" x14ac:dyDescent="0.25">
      <c r="A67" s="27">
        <v>15</v>
      </c>
      <c r="B67" s="17">
        <v>4</v>
      </c>
      <c r="C67" s="8" t="s">
        <v>90</v>
      </c>
      <c r="D67" s="17">
        <v>2005</v>
      </c>
      <c r="E67" s="9" t="s">
        <v>80</v>
      </c>
      <c r="F67" s="9"/>
      <c r="G67" s="17"/>
      <c r="H67" s="17"/>
      <c r="I67" s="22">
        <v>0</v>
      </c>
      <c r="J67" s="21">
        <v>9.2361111111111116E-3</v>
      </c>
      <c r="K67" s="7">
        <v>1.3888888888888889E-3</v>
      </c>
      <c r="L67" s="30">
        <v>7.8472222222222224E-3</v>
      </c>
    </row>
    <row r="68" spans="1:12" x14ac:dyDescent="0.25">
      <c r="A68" s="27">
        <v>16</v>
      </c>
      <c r="B68" s="17">
        <v>20</v>
      </c>
      <c r="C68" s="8" t="s">
        <v>71</v>
      </c>
      <c r="D68" s="17">
        <v>2006</v>
      </c>
      <c r="E68" s="9" t="s">
        <v>36</v>
      </c>
      <c r="F68" s="9"/>
      <c r="G68" s="17"/>
      <c r="H68" s="17"/>
      <c r="I68" s="22">
        <v>0</v>
      </c>
      <c r="J68" s="21">
        <v>1.5300925925925926E-2</v>
      </c>
      <c r="K68" s="7">
        <v>6.9444444444444441E-3</v>
      </c>
      <c r="L68" s="30">
        <v>8.3564814814814821E-3</v>
      </c>
    </row>
    <row r="69" spans="1:12" x14ac:dyDescent="0.25">
      <c r="A69" s="27">
        <v>17</v>
      </c>
      <c r="B69" s="17">
        <v>18</v>
      </c>
      <c r="C69" s="8" t="s">
        <v>21</v>
      </c>
      <c r="D69" s="17">
        <v>2006</v>
      </c>
      <c r="E69" s="9" t="s">
        <v>119</v>
      </c>
      <c r="F69" s="9" t="s">
        <v>118</v>
      </c>
      <c r="G69" s="17"/>
      <c r="H69" s="17"/>
      <c r="I69" s="22">
        <v>1</v>
      </c>
      <c r="J69" s="21">
        <v>1.4641203703703703E-2</v>
      </c>
      <c r="K69" s="7">
        <v>6.2499999999999995E-3</v>
      </c>
      <c r="L69" s="30">
        <v>8.3912037037037028E-3</v>
      </c>
    </row>
    <row r="70" spans="1:12" x14ac:dyDescent="0.25">
      <c r="A70" s="27">
        <v>18</v>
      </c>
      <c r="B70" s="17">
        <v>24</v>
      </c>
      <c r="C70" s="8" t="s">
        <v>69</v>
      </c>
      <c r="D70" s="17">
        <v>2006</v>
      </c>
      <c r="E70" s="9" t="s">
        <v>36</v>
      </c>
      <c r="F70" s="9"/>
      <c r="G70" s="17"/>
      <c r="H70" s="17"/>
      <c r="I70" s="22">
        <v>2</v>
      </c>
      <c r="J70" s="21">
        <v>1.6886574074074075E-2</v>
      </c>
      <c r="K70" s="7">
        <v>8.3333333333333332E-3</v>
      </c>
      <c r="L70" s="30">
        <v>8.5532407407407415E-3</v>
      </c>
    </row>
    <row r="71" spans="1:12" x14ac:dyDescent="0.25">
      <c r="A71" s="27">
        <v>19</v>
      </c>
      <c r="B71" s="17">
        <v>12</v>
      </c>
      <c r="C71" s="8" t="s">
        <v>3</v>
      </c>
      <c r="D71" s="17">
        <v>2006</v>
      </c>
      <c r="E71" s="9" t="s">
        <v>115</v>
      </c>
      <c r="F71" s="9" t="s">
        <v>114</v>
      </c>
      <c r="G71" s="17"/>
      <c r="H71" s="17"/>
      <c r="I71" s="33" t="s">
        <v>140</v>
      </c>
      <c r="J71" s="21">
        <v>1.2777777777777777E-2</v>
      </c>
      <c r="K71" s="7">
        <v>4.1666666666666666E-3</v>
      </c>
      <c r="L71" s="30">
        <v>8.611111111111111E-3</v>
      </c>
    </row>
    <row r="72" spans="1:12" x14ac:dyDescent="0.25">
      <c r="A72" s="27">
        <v>20</v>
      </c>
      <c r="B72" s="17">
        <v>28</v>
      </c>
      <c r="C72" s="8" t="s">
        <v>87</v>
      </c>
      <c r="D72" s="17">
        <v>2006</v>
      </c>
      <c r="E72" s="9" t="s">
        <v>80</v>
      </c>
      <c r="F72" s="9"/>
      <c r="G72" s="17"/>
      <c r="H72" s="17"/>
      <c r="I72" s="22">
        <v>2</v>
      </c>
      <c r="J72" s="21">
        <v>1.8090277777777778E-2</v>
      </c>
      <c r="K72" s="7">
        <v>9.7222222222222224E-3</v>
      </c>
      <c r="L72" s="30">
        <v>9.0624999999999994E-3</v>
      </c>
    </row>
    <row r="73" spans="1:12" x14ac:dyDescent="0.25">
      <c r="A73" s="27">
        <v>21</v>
      </c>
      <c r="B73" s="17">
        <v>8</v>
      </c>
      <c r="C73" s="8" t="s">
        <v>76</v>
      </c>
      <c r="D73" s="17">
        <v>2005</v>
      </c>
      <c r="E73" s="9" t="s">
        <v>36</v>
      </c>
      <c r="F73" s="9" t="s">
        <v>114</v>
      </c>
      <c r="G73" s="17"/>
      <c r="H73" s="17"/>
      <c r="I73" s="22">
        <v>1</v>
      </c>
      <c r="J73" s="21">
        <v>1.1886574074074075E-2</v>
      </c>
      <c r="K73" s="7">
        <v>2.7777777777777779E-3</v>
      </c>
      <c r="L73" s="30">
        <v>9.1087962962962971E-3</v>
      </c>
    </row>
    <row r="74" spans="1:12" x14ac:dyDescent="0.25">
      <c r="A74" s="27">
        <v>22</v>
      </c>
      <c r="B74" s="17">
        <v>21</v>
      </c>
      <c r="C74" s="8" t="s">
        <v>6</v>
      </c>
      <c r="D74" s="17">
        <v>2005</v>
      </c>
      <c r="E74" s="9" t="s">
        <v>115</v>
      </c>
      <c r="F74" s="9" t="s">
        <v>114</v>
      </c>
      <c r="G74" s="17"/>
      <c r="H74" s="17"/>
      <c r="I74" s="22">
        <v>1</v>
      </c>
      <c r="J74" s="21">
        <v>1.6469907407407405E-2</v>
      </c>
      <c r="K74" s="7">
        <v>7.2916666666666659E-3</v>
      </c>
      <c r="L74" s="30">
        <v>9.1782407407407403E-3</v>
      </c>
    </row>
    <row r="75" spans="1:12" x14ac:dyDescent="0.25">
      <c r="A75" s="27">
        <v>23</v>
      </c>
      <c r="B75" s="17">
        <v>6</v>
      </c>
      <c r="C75" s="8" t="s">
        <v>75</v>
      </c>
      <c r="D75" s="17">
        <v>2005</v>
      </c>
      <c r="E75" s="9" t="s">
        <v>36</v>
      </c>
      <c r="F75" s="9" t="s">
        <v>114</v>
      </c>
      <c r="G75" s="17"/>
      <c r="H75" s="17"/>
      <c r="I75" s="22">
        <v>1</v>
      </c>
      <c r="J75" s="21">
        <v>1.1319444444444444E-2</v>
      </c>
      <c r="K75" s="7">
        <v>2.0833333333333333E-3</v>
      </c>
      <c r="L75" s="30">
        <v>9.2361111111111116E-3</v>
      </c>
    </row>
    <row r="76" spans="1:12" x14ac:dyDescent="0.25">
      <c r="A76" s="27">
        <v>24</v>
      </c>
      <c r="B76" s="17">
        <v>10</v>
      </c>
      <c r="C76" s="8" t="s">
        <v>111</v>
      </c>
      <c r="D76" s="17">
        <v>2005</v>
      </c>
      <c r="E76" s="9" t="s">
        <v>36</v>
      </c>
      <c r="F76" s="9" t="s">
        <v>114</v>
      </c>
      <c r="G76" s="17"/>
      <c r="H76" s="17"/>
      <c r="I76" s="22">
        <v>0</v>
      </c>
      <c r="J76" s="21">
        <v>1.3020833333333334E-2</v>
      </c>
      <c r="K76" s="7">
        <v>3.472222222222222E-3</v>
      </c>
      <c r="L76" s="30">
        <v>9.5486111111111119E-3</v>
      </c>
    </row>
    <row r="77" spans="1:12" x14ac:dyDescent="0.25">
      <c r="A77" s="27">
        <v>25</v>
      </c>
      <c r="B77" s="17">
        <v>30</v>
      </c>
      <c r="C77" s="8" t="s">
        <v>88</v>
      </c>
      <c r="D77" s="17">
        <v>2006</v>
      </c>
      <c r="E77" s="9" t="s">
        <v>80</v>
      </c>
      <c r="F77" s="9"/>
      <c r="G77" s="17"/>
      <c r="H77" s="17"/>
      <c r="I77" s="22">
        <v>2</v>
      </c>
      <c r="J77" s="21">
        <v>1.9976851851851853E-2</v>
      </c>
      <c r="K77" s="7">
        <v>1.0416666666666666E-2</v>
      </c>
      <c r="L77" s="30">
        <v>9.5601851851851872E-3</v>
      </c>
    </row>
    <row r="78" spans="1:12" x14ac:dyDescent="0.25">
      <c r="A78" s="27">
        <v>26</v>
      </c>
      <c r="B78" s="17">
        <v>31</v>
      </c>
      <c r="C78" s="8" t="s">
        <v>2</v>
      </c>
      <c r="D78" s="17">
        <v>2006</v>
      </c>
      <c r="E78" s="9" t="s">
        <v>115</v>
      </c>
      <c r="F78" s="9" t="s">
        <v>114</v>
      </c>
      <c r="G78" s="17"/>
      <c r="H78" s="17"/>
      <c r="I78" s="22">
        <v>1</v>
      </c>
      <c r="J78" s="21">
        <v>2.0497685185185185E-2</v>
      </c>
      <c r="K78" s="7">
        <v>1.0763888888888891E-2</v>
      </c>
      <c r="L78" s="30">
        <v>9.7337962962962942E-3</v>
      </c>
    </row>
    <row r="79" spans="1:12" x14ac:dyDescent="0.25">
      <c r="A79" s="27">
        <v>27</v>
      </c>
      <c r="B79" s="17">
        <v>27</v>
      </c>
      <c r="C79" s="8" t="s">
        <v>4</v>
      </c>
      <c r="D79" s="17">
        <v>2006</v>
      </c>
      <c r="E79" s="9" t="s">
        <v>115</v>
      </c>
      <c r="F79" s="9" t="s">
        <v>114</v>
      </c>
      <c r="G79" s="17"/>
      <c r="H79" s="17"/>
      <c r="I79" s="22">
        <v>1</v>
      </c>
      <c r="J79" s="21">
        <v>2.0462962962962964E-2</v>
      </c>
      <c r="K79" s="7">
        <v>9.3749999999999997E-3</v>
      </c>
      <c r="L79" s="30">
        <v>1.1087962962962964E-2</v>
      </c>
    </row>
    <row r="80" spans="1:12" s="23" customFormat="1" x14ac:dyDescent="0.25">
      <c r="A80" s="82" t="s">
        <v>134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4"/>
    </row>
    <row r="81" spans="1:12" x14ac:dyDescent="0.25">
      <c r="A81" s="27">
        <v>1</v>
      </c>
      <c r="B81" s="3">
        <v>40</v>
      </c>
      <c r="C81" s="8" t="s">
        <v>56</v>
      </c>
      <c r="D81" s="39">
        <v>2006</v>
      </c>
      <c r="E81" s="9" t="s">
        <v>31</v>
      </c>
      <c r="F81" s="9"/>
      <c r="G81" s="17"/>
      <c r="H81" s="17"/>
      <c r="I81" s="22">
        <v>0</v>
      </c>
      <c r="J81" s="21">
        <v>2.1087962962962961E-2</v>
      </c>
      <c r="K81" s="7">
        <v>1.3888888888888888E-2</v>
      </c>
      <c r="L81" s="30">
        <v>7.199074074074073E-3</v>
      </c>
    </row>
    <row r="82" spans="1:12" s="1" customFormat="1" x14ac:dyDescent="0.25">
      <c r="A82" s="27">
        <v>2</v>
      </c>
      <c r="B82" s="17">
        <v>36</v>
      </c>
      <c r="C82" s="8" t="s">
        <v>5</v>
      </c>
      <c r="D82" s="39">
        <v>2005</v>
      </c>
      <c r="E82" s="9" t="s">
        <v>115</v>
      </c>
      <c r="F82" s="9" t="s">
        <v>114</v>
      </c>
      <c r="G82" s="17"/>
      <c r="H82" s="17"/>
      <c r="I82" s="22">
        <v>0</v>
      </c>
      <c r="J82" s="21">
        <v>1.9837962962962963E-2</v>
      </c>
      <c r="K82" s="7">
        <v>1.2499999999999999E-2</v>
      </c>
      <c r="L82" s="30">
        <v>7.3379629629629645E-3</v>
      </c>
    </row>
    <row r="83" spans="1:12" x14ac:dyDescent="0.25">
      <c r="A83" s="27">
        <v>3</v>
      </c>
      <c r="B83" s="17">
        <v>45</v>
      </c>
      <c r="C83" s="2" t="s">
        <v>72</v>
      </c>
      <c r="D83" s="68">
        <v>2005</v>
      </c>
      <c r="E83" s="9" t="s">
        <v>36</v>
      </c>
      <c r="F83" s="9" t="s">
        <v>114</v>
      </c>
      <c r="G83" s="17"/>
      <c r="H83" s="17"/>
      <c r="I83" s="22">
        <v>1</v>
      </c>
      <c r="J83" s="21">
        <v>2.3136574074074077E-2</v>
      </c>
      <c r="K83" s="7">
        <v>1.5625E-2</v>
      </c>
      <c r="L83" s="30">
        <v>7.5115740740740768E-3</v>
      </c>
    </row>
    <row r="84" spans="1:12" s="1" customFormat="1" x14ac:dyDescent="0.25">
      <c r="A84" s="27">
        <v>4</v>
      </c>
      <c r="B84" s="17">
        <v>37</v>
      </c>
      <c r="C84" s="8" t="s">
        <v>125</v>
      </c>
      <c r="D84" s="39">
        <v>2005</v>
      </c>
      <c r="E84" s="9" t="s">
        <v>61</v>
      </c>
      <c r="F84" s="19" t="s">
        <v>145</v>
      </c>
      <c r="G84" s="17"/>
      <c r="H84" s="17"/>
      <c r="I84" s="22">
        <v>3</v>
      </c>
      <c r="J84" s="21">
        <v>2.0543981481481479E-2</v>
      </c>
      <c r="K84" s="7">
        <v>1.2847222222222223E-2</v>
      </c>
      <c r="L84" s="30">
        <v>7.6967592592592556E-3</v>
      </c>
    </row>
    <row r="85" spans="1:12" s="1" customFormat="1" x14ac:dyDescent="0.25">
      <c r="A85" s="27">
        <v>5</v>
      </c>
      <c r="B85" s="17">
        <v>44</v>
      </c>
      <c r="C85" s="8" t="s">
        <v>58</v>
      </c>
      <c r="D85" s="39">
        <v>2006</v>
      </c>
      <c r="E85" s="9" t="s">
        <v>31</v>
      </c>
      <c r="F85" s="9"/>
      <c r="G85" s="17"/>
      <c r="H85" s="17"/>
      <c r="I85" s="22">
        <v>1</v>
      </c>
      <c r="J85" s="21">
        <v>2.3090277777777779E-2</v>
      </c>
      <c r="K85" s="7">
        <v>1.5277777777777777E-2</v>
      </c>
      <c r="L85" s="30">
        <v>7.8125000000000017E-3</v>
      </c>
    </row>
    <row r="86" spans="1:12" s="1" customFormat="1" x14ac:dyDescent="0.25">
      <c r="A86" s="27">
        <v>6</v>
      </c>
      <c r="B86" s="17">
        <v>47</v>
      </c>
      <c r="C86" s="2" t="s">
        <v>121</v>
      </c>
      <c r="D86" s="68">
        <v>2005</v>
      </c>
      <c r="E86" s="9" t="s">
        <v>115</v>
      </c>
      <c r="F86" s="9" t="s">
        <v>114</v>
      </c>
      <c r="G86" s="17"/>
      <c r="H86" s="17"/>
      <c r="I86" s="22">
        <v>1</v>
      </c>
      <c r="J86" s="21">
        <v>2.4143518518518519E-2</v>
      </c>
      <c r="K86" s="7">
        <v>1.6319444444444445E-2</v>
      </c>
      <c r="L86" s="30">
        <v>7.8240740740740736E-3</v>
      </c>
    </row>
    <row r="87" spans="1:12" s="1" customFormat="1" x14ac:dyDescent="0.25">
      <c r="A87" s="27">
        <v>7</v>
      </c>
      <c r="B87" s="17">
        <v>39</v>
      </c>
      <c r="C87" s="8" t="s">
        <v>20</v>
      </c>
      <c r="D87" s="39">
        <v>2005</v>
      </c>
      <c r="E87" s="9" t="s">
        <v>119</v>
      </c>
      <c r="F87" s="9" t="s">
        <v>118</v>
      </c>
      <c r="G87" s="17"/>
      <c r="H87" s="17"/>
      <c r="I87" s="22">
        <v>1</v>
      </c>
      <c r="J87" s="21">
        <v>2.2060185185185183E-2</v>
      </c>
      <c r="K87" s="7">
        <v>1.3541666666666667E-2</v>
      </c>
      <c r="L87" s="30">
        <v>8.5185185185185155E-3</v>
      </c>
    </row>
    <row r="88" spans="1:12" x14ac:dyDescent="0.25">
      <c r="A88" s="27">
        <v>8</v>
      </c>
      <c r="B88" s="17">
        <v>38</v>
      </c>
      <c r="C88" s="8" t="s">
        <v>16</v>
      </c>
      <c r="D88" s="39">
        <v>2005</v>
      </c>
      <c r="E88" s="9" t="s">
        <v>115</v>
      </c>
      <c r="F88" s="9" t="s">
        <v>114</v>
      </c>
      <c r="G88" s="17"/>
      <c r="H88" s="17"/>
      <c r="I88" s="22">
        <v>0</v>
      </c>
      <c r="J88" s="21">
        <v>2.1747685185185186E-2</v>
      </c>
      <c r="K88" s="7">
        <v>1.3194444444444444E-2</v>
      </c>
      <c r="L88" s="30">
        <v>8.5532407407407415E-3</v>
      </c>
    </row>
    <row r="89" spans="1:12" x14ac:dyDescent="0.25">
      <c r="A89" s="27">
        <v>9</v>
      </c>
      <c r="B89" s="17">
        <v>46</v>
      </c>
      <c r="C89" s="8" t="s">
        <v>59</v>
      </c>
      <c r="D89" s="39">
        <v>2006</v>
      </c>
      <c r="E89" s="9" t="s">
        <v>31</v>
      </c>
      <c r="F89" s="9"/>
      <c r="G89" s="17"/>
      <c r="H89" s="17"/>
      <c r="I89" s="22">
        <v>0</v>
      </c>
      <c r="J89" s="21">
        <v>2.4710648148148148E-2</v>
      </c>
      <c r="K89" s="7">
        <v>1.5972222222222224E-2</v>
      </c>
      <c r="L89" s="30">
        <v>8.7384259259259238E-3</v>
      </c>
    </row>
    <row r="90" spans="1:12" x14ac:dyDescent="0.25">
      <c r="A90" s="27">
        <v>10</v>
      </c>
      <c r="B90" s="3">
        <v>35</v>
      </c>
      <c r="C90" s="2" t="s">
        <v>92</v>
      </c>
      <c r="D90" s="68">
        <v>2006</v>
      </c>
      <c r="E90" s="9" t="s">
        <v>80</v>
      </c>
      <c r="F90" s="9"/>
      <c r="G90" s="17"/>
      <c r="H90" s="17"/>
      <c r="I90" s="22">
        <v>2</v>
      </c>
      <c r="J90" s="21">
        <v>2.238425925925926E-2</v>
      </c>
      <c r="K90" s="7">
        <v>1.2152777777777778E-2</v>
      </c>
      <c r="L90" s="30">
        <v>1.0231481481481482E-2</v>
      </c>
    </row>
    <row r="91" spans="1:12" s="1" customFormat="1" x14ac:dyDescent="0.25">
      <c r="A91" s="27">
        <v>11</v>
      </c>
      <c r="B91" s="17">
        <v>41</v>
      </c>
      <c r="C91" s="8" t="s">
        <v>12</v>
      </c>
      <c r="D91" s="39">
        <v>2006</v>
      </c>
      <c r="E91" s="9" t="s">
        <v>115</v>
      </c>
      <c r="F91" s="9" t="s">
        <v>114</v>
      </c>
      <c r="G91" s="17"/>
      <c r="H91" s="17"/>
      <c r="I91" s="33" t="s">
        <v>141</v>
      </c>
      <c r="J91" s="21">
        <v>2.3101851851851849E-2</v>
      </c>
      <c r="K91" s="7">
        <v>1.4236111111111111E-2</v>
      </c>
      <c r="L91" s="30">
        <v>1.0254629629629627E-2</v>
      </c>
    </row>
    <row r="92" spans="1:12" x14ac:dyDescent="0.25">
      <c r="A92" s="27">
        <v>12</v>
      </c>
      <c r="B92" s="3">
        <v>43</v>
      </c>
      <c r="C92" s="8" t="s">
        <v>68</v>
      </c>
      <c r="D92" s="39">
        <v>2006</v>
      </c>
      <c r="E92" s="9" t="s">
        <v>36</v>
      </c>
      <c r="F92" s="9"/>
      <c r="G92" s="17"/>
      <c r="H92" s="17"/>
      <c r="I92" s="22">
        <v>2</v>
      </c>
      <c r="J92" s="21">
        <v>2.5231481481481483E-2</v>
      </c>
      <c r="K92" s="7">
        <v>1.4930555555555556E-2</v>
      </c>
      <c r="L92" s="30">
        <v>1.0300925925925927E-2</v>
      </c>
    </row>
    <row r="93" spans="1:12" s="23" customFormat="1" x14ac:dyDescent="0.25">
      <c r="A93" s="82" t="s">
        <v>152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4"/>
    </row>
    <row r="94" spans="1:12" x14ac:dyDescent="0.25">
      <c r="A94" s="27">
        <v>1</v>
      </c>
      <c r="B94" s="17">
        <v>52</v>
      </c>
      <c r="C94" s="2" t="s">
        <v>78</v>
      </c>
      <c r="D94" s="68">
        <v>2007</v>
      </c>
      <c r="E94" s="9" t="s">
        <v>36</v>
      </c>
      <c r="F94" s="9" t="s">
        <v>114</v>
      </c>
      <c r="G94" s="17"/>
      <c r="H94" s="17"/>
      <c r="I94" s="22">
        <v>0</v>
      </c>
      <c r="J94" s="21">
        <v>7.5000000000000006E-3</v>
      </c>
      <c r="K94" s="7">
        <v>6.9444444444444447E-4</v>
      </c>
      <c r="L94" s="30">
        <v>6.805555555555556E-3</v>
      </c>
    </row>
    <row r="95" spans="1:12" x14ac:dyDescent="0.25">
      <c r="A95" s="27">
        <v>2</v>
      </c>
      <c r="B95" s="17">
        <v>58</v>
      </c>
      <c r="C95" s="8" t="s">
        <v>48</v>
      </c>
      <c r="D95" s="39">
        <v>2007</v>
      </c>
      <c r="E95" s="9" t="s">
        <v>36</v>
      </c>
      <c r="F95" s="9"/>
      <c r="G95" s="17"/>
      <c r="H95" s="17"/>
      <c r="I95" s="22">
        <v>1</v>
      </c>
      <c r="J95" s="21">
        <v>1.1458333333333334E-2</v>
      </c>
      <c r="K95" s="7">
        <v>2.7777777777777779E-3</v>
      </c>
      <c r="L95" s="30">
        <v>8.6805555555555559E-3</v>
      </c>
    </row>
    <row r="96" spans="1:12" x14ac:dyDescent="0.25">
      <c r="A96" s="27">
        <v>3</v>
      </c>
      <c r="B96" s="17">
        <v>54</v>
      </c>
      <c r="C96" s="8" t="s">
        <v>112</v>
      </c>
      <c r="D96" s="39">
        <v>2007</v>
      </c>
      <c r="E96" s="9" t="s">
        <v>36</v>
      </c>
      <c r="F96" s="9"/>
      <c r="G96" s="17"/>
      <c r="H96" s="17"/>
      <c r="I96" s="22">
        <v>0</v>
      </c>
      <c r="J96" s="21">
        <v>1.0231481481481482E-2</v>
      </c>
      <c r="K96" s="7">
        <v>1.3888888888888889E-3</v>
      </c>
      <c r="L96" s="30">
        <v>8.8425925925925929E-3</v>
      </c>
    </row>
    <row r="97" spans="1:12" x14ac:dyDescent="0.25">
      <c r="A97" s="27">
        <v>4</v>
      </c>
      <c r="B97" s="17">
        <v>56</v>
      </c>
      <c r="C97" s="8" t="s">
        <v>91</v>
      </c>
      <c r="D97" s="39">
        <v>2007</v>
      </c>
      <c r="E97" s="9" t="s">
        <v>80</v>
      </c>
      <c r="F97" s="9"/>
      <c r="G97" s="17"/>
      <c r="H97" s="17"/>
      <c r="I97" s="22">
        <v>1</v>
      </c>
      <c r="J97" s="21">
        <v>1.1377314814814814E-2</v>
      </c>
      <c r="K97" s="7">
        <v>2.0833333333333333E-3</v>
      </c>
      <c r="L97" s="30">
        <v>9.2939814814814812E-3</v>
      </c>
    </row>
    <row r="98" spans="1:12" x14ac:dyDescent="0.25">
      <c r="A98" s="27">
        <v>5</v>
      </c>
      <c r="B98" s="17">
        <v>53</v>
      </c>
      <c r="C98" s="8" t="s">
        <v>0</v>
      </c>
      <c r="D98" s="39">
        <v>2008</v>
      </c>
      <c r="E98" s="9" t="s">
        <v>115</v>
      </c>
      <c r="F98" s="9" t="s">
        <v>114</v>
      </c>
      <c r="G98" s="17"/>
      <c r="H98" s="17"/>
      <c r="I98" s="22">
        <v>0</v>
      </c>
      <c r="J98" s="21">
        <v>1.0590277777777777E-2</v>
      </c>
      <c r="K98" s="7">
        <v>1.0416666666666667E-3</v>
      </c>
      <c r="L98" s="30">
        <v>9.5486111111111101E-3</v>
      </c>
    </row>
    <row r="99" spans="1:12" s="23" customFormat="1" x14ac:dyDescent="0.25">
      <c r="A99" s="82" t="s">
        <v>150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4"/>
    </row>
    <row r="100" spans="1:12" x14ac:dyDescent="0.25">
      <c r="A100" s="27">
        <v>1</v>
      </c>
      <c r="B100" s="17">
        <v>62</v>
      </c>
      <c r="C100" s="8" t="s">
        <v>13</v>
      </c>
      <c r="D100" s="17">
        <v>2008</v>
      </c>
      <c r="E100" s="9" t="s">
        <v>115</v>
      </c>
      <c r="F100" s="9" t="s">
        <v>114</v>
      </c>
      <c r="G100" s="17"/>
      <c r="H100" s="17"/>
      <c r="I100" s="22">
        <v>2</v>
      </c>
      <c r="J100" s="21">
        <v>1.1840277777777778E-2</v>
      </c>
      <c r="K100" s="7">
        <v>4.1666666666666666E-3</v>
      </c>
      <c r="L100" s="30">
        <v>7.6736111111111111E-3</v>
      </c>
    </row>
    <row r="101" spans="1:12" x14ac:dyDescent="0.25">
      <c r="A101" s="27">
        <v>2</v>
      </c>
      <c r="B101" s="17">
        <v>61</v>
      </c>
      <c r="C101" s="8" t="s">
        <v>57</v>
      </c>
      <c r="D101" s="17">
        <v>2007</v>
      </c>
      <c r="E101" s="9" t="s">
        <v>31</v>
      </c>
      <c r="F101" s="9"/>
      <c r="G101" s="17"/>
      <c r="H101" s="17"/>
      <c r="I101" s="22">
        <v>3</v>
      </c>
      <c r="J101" s="21">
        <v>1.2442129629629629E-2</v>
      </c>
      <c r="K101" s="7">
        <v>3.8194444444444443E-3</v>
      </c>
      <c r="L101" s="30">
        <v>8.6226851851851846E-3</v>
      </c>
    </row>
    <row r="102" spans="1:12" x14ac:dyDescent="0.25">
      <c r="A102" s="27">
        <v>3</v>
      </c>
      <c r="B102" s="17">
        <v>60</v>
      </c>
      <c r="C102" s="8" t="s">
        <v>15</v>
      </c>
      <c r="D102" s="17">
        <v>2007</v>
      </c>
      <c r="E102" s="9" t="s">
        <v>115</v>
      </c>
      <c r="F102" s="9" t="s">
        <v>114</v>
      </c>
      <c r="G102" s="17"/>
      <c r="H102" s="17"/>
      <c r="I102" s="22">
        <v>0</v>
      </c>
      <c r="J102" s="21">
        <v>1.3171296296296294E-2</v>
      </c>
      <c r="K102" s="7">
        <v>3.472222222222222E-3</v>
      </c>
      <c r="L102" s="30">
        <v>9.6990740740740718E-3</v>
      </c>
    </row>
    <row r="103" spans="1:12" x14ac:dyDescent="0.25">
      <c r="A103" s="27">
        <v>4</v>
      </c>
      <c r="B103" s="17">
        <v>63</v>
      </c>
      <c r="C103" s="8" t="s">
        <v>73</v>
      </c>
      <c r="D103" s="17">
        <v>2007</v>
      </c>
      <c r="E103" s="9" t="s">
        <v>36</v>
      </c>
      <c r="F103" s="9" t="s">
        <v>114</v>
      </c>
      <c r="G103" s="17"/>
      <c r="H103" s="17"/>
      <c r="I103" s="22">
        <v>3</v>
      </c>
      <c r="J103" s="21">
        <v>1.4537037037037038E-2</v>
      </c>
      <c r="K103" s="7">
        <v>4.5138888888888893E-3</v>
      </c>
      <c r="L103" s="30">
        <v>1.0023148148148149E-2</v>
      </c>
    </row>
    <row r="104" spans="1:12" x14ac:dyDescent="0.25">
      <c r="A104" s="27">
        <v>5</v>
      </c>
      <c r="B104" s="3">
        <v>67</v>
      </c>
      <c r="C104" s="8" t="s">
        <v>14</v>
      </c>
      <c r="D104" s="17">
        <v>2007</v>
      </c>
      <c r="E104" s="9" t="s">
        <v>115</v>
      </c>
      <c r="F104" s="9" t="s">
        <v>114</v>
      </c>
      <c r="G104" s="17"/>
      <c r="H104" s="17"/>
      <c r="I104" s="22">
        <v>0</v>
      </c>
      <c r="J104" s="21">
        <v>1.6805555555555556E-2</v>
      </c>
      <c r="K104" s="7">
        <v>5.5555555555555558E-3</v>
      </c>
      <c r="L104" s="30">
        <v>1.125E-2</v>
      </c>
    </row>
    <row r="105" spans="1:12" x14ac:dyDescent="0.25">
      <c r="A105" s="87" t="s">
        <v>105</v>
      </c>
      <c r="B105" s="88"/>
      <c r="C105" s="89"/>
      <c r="D105" s="90" t="s">
        <v>142</v>
      </c>
      <c r="E105" s="91"/>
      <c r="F105" s="92"/>
      <c r="G105" s="34"/>
      <c r="H105" s="35"/>
      <c r="I105" s="35"/>
      <c r="J105" s="36"/>
      <c r="K105" s="37"/>
      <c r="L105" s="38"/>
    </row>
    <row r="106" spans="1:12" x14ac:dyDescent="0.25">
      <c r="A106" s="85" t="s">
        <v>106</v>
      </c>
      <c r="B106" s="86"/>
      <c r="C106" s="86"/>
      <c r="D106" s="71"/>
      <c r="E106" s="71"/>
      <c r="F106" s="71"/>
      <c r="G106" s="73" t="s">
        <v>139</v>
      </c>
      <c r="H106" s="74"/>
      <c r="I106" s="74"/>
      <c r="J106" s="74"/>
      <c r="K106" s="74"/>
      <c r="L106" s="75"/>
    </row>
    <row r="107" spans="1:12" x14ac:dyDescent="0.25">
      <c r="A107" s="85" t="s">
        <v>108</v>
      </c>
      <c r="B107" s="86"/>
      <c r="C107" s="86"/>
      <c r="D107" s="71"/>
      <c r="E107" s="71"/>
      <c r="F107" s="71"/>
      <c r="G107" s="76"/>
      <c r="H107" s="77"/>
      <c r="I107" s="77"/>
      <c r="J107" s="77"/>
      <c r="K107" s="77"/>
      <c r="L107" s="78"/>
    </row>
    <row r="108" spans="1:12" x14ac:dyDescent="0.25">
      <c r="A108" s="85" t="s">
        <v>107</v>
      </c>
      <c r="B108" s="86"/>
      <c r="C108" s="86"/>
      <c r="D108" s="71"/>
      <c r="E108" s="71"/>
      <c r="F108" s="71"/>
      <c r="G108" s="76"/>
      <c r="H108" s="77"/>
      <c r="I108" s="77"/>
      <c r="J108" s="77"/>
      <c r="K108" s="77"/>
      <c r="L108" s="78"/>
    </row>
    <row r="109" spans="1:12" ht="15.75" thickBot="1" x14ac:dyDescent="0.3">
      <c r="A109" s="69" t="s">
        <v>109</v>
      </c>
      <c r="B109" s="70"/>
      <c r="C109" s="70"/>
      <c r="D109" s="72"/>
      <c r="E109" s="72"/>
      <c r="F109" s="72"/>
      <c r="G109" s="79"/>
      <c r="H109" s="80"/>
      <c r="I109" s="80"/>
      <c r="J109" s="80"/>
      <c r="K109" s="80"/>
      <c r="L109" s="81"/>
    </row>
    <row r="110" spans="1:12" x14ac:dyDescent="0.25">
      <c r="A110" s="4"/>
      <c r="B110" s="4"/>
      <c r="C110" s="15"/>
      <c r="D110" s="4"/>
      <c r="E110" s="11"/>
      <c r="F110" s="10"/>
      <c r="G110" s="4"/>
      <c r="H110" s="4"/>
      <c r="I110" s="32"/>
      <c r="J110" s="10"/>
      <c r="K110" s="11"/>
      <c r="L110" s="4"/>
    </row>
    <row r="111" spans="1:12" x14ac:dyDescent="0.25">
      <c r="A111" s="16"/>
      <c r="B111" s="4"/>
      <c r="C111" s="11"/>
      <c r="D111" s="4"/>
      <c r="E111" s="11"/>
      <c r="F111" s="10"/>
      <c r="G111" s="4"/>
      <c r="H111" s="4"/>
      <c r="I111" s="32"/>
      <c r="J111" s="10"/>
      <c r="K111" s="11"/>
      <c r="L111" s="4"/>
    </row>
    <row r="112" spans="1:12" x14ac:dyDescent="0.25">
      <c r="A112" s="16"/>
      <c r="B112" s="4"/>
      <c r="C112" s="11"/>
      <c r="D112" s="4"/>
      <c r="E112" s="11"/>
      <c r="F112" s="10"/>
      <c r="G112" s="4"/>
      <c r="H112" s="4"/>
      <c r="I112" s="32"/>
      <c r="J112" s="10"/>
      <c r="K112" s="11"/>
      <c r="L112" s="4"/>
    </row>
    <row r="113" spans="1:12" x14ac:dyDescent="0.25">
      <c r="A113" s="16"/>
      <c r="B113" s="4"/>
      <c r="C113" s="11"/>
      <c r="D113" s="4"/>
      <c r="E113" s="11"/>
      <c r="F113" s="10"/>
      <c r="G113" s="4"/>
      <c r="H113" s="4"/>
      <c r="I113" s="32"/>
      <c r="J113" s="10"/>
      <c r="K113" s="11"/>
      <c r="L113" s="4"/>
    </row>
    <row r="114" spans="1:12" x14ac:dyDescent="0.25">
      <c r="A114" s="16"/>
      <c r="B114" s="4"/>
      <c r="C114" s="11"/>
      <c r="D114" s="4"/>
      <c r="E114" s="11"/>
      <c r="F114" s="10"/>
      <c r="G114" s="4"/>
      <c r="H114" s="4"/>
      <c r="I114" s="32"/>
      <c r="J114" s="10"/>
      <c r="K114" s="11"/>
      <c r="L114" s="4"/>
    </row>
    <row r="115" spans="1:12" x14ac:dyDescent="0.25">
      <c r="A115" s="16"/>
      <c r="B115" s="4"/>
      <c r="C115" s="11"/>
      <c r="D115" s="4"/>
      <c r="E115" s="11"/>
      <c r="F115" s="10"/>
      <c r="G115" s="4"/>
      <c r="H115" s="4"/>
      <c r="I115" s="32"/>
      <c r="J115" s="10"/>
      <c r="K115" s="11"/>
      <c r="L115" s="4"/>
    </row>
    <row r="116" spans="1:12" x14ac:dyDescent="0.25">
      <c r="A116" s="16"/>
      <c r="B116" s="4"/>
      <c r="C116" s="11"/>
      <c r="D116" s="4"/>
      <c r="E116" s="11"/>
      <c r="F116" s="10"/>
      <c r="G116" s="4"/>
      <c r="H116" s="4"/>
      <c r="I116" s="32"/>
      <c r="J116" s="10"/>
      <c r="K116" s="11"/>
      <c r="L116" s="4"/>
    </row>
    <row r="117" spans="1:12" x14ac:dyDescent="0.25">
      <c r="A117" s="16"/>
      <c r="B117" s="4"/>
      <c r="C117" s="11"/>
      <c r="D117" s="4"/>
      <c r="E117" s="11"/>
      <c r="F117" s="10"/>
      <c r="G117" s="4"/>
      <c r="H117" s="4"/>
      <c r="I117" s="32"/>
      <c r="J117" s="10"/>
      <c r="K117" s="11"/>
      <c r="L117" s="4"/>
    </row>
    <row r="118" spans="1:12" x14ac:dyDescent="0.25">
      <c r="A118" s="16"/>
      <c r="B118" s="4"/>
      <c r="C118" s="11"/>
      <c r="D118" s="4"/>
      <c r="E118" s="11"/>
      <c r="F118" s="10"/>
      <c r="G118" s="4"/>
      <c r="H118" s="4"/>
      <c r="I118" s="32"/>
      <c r="J118" s="10"/>
      <c r="K118" s="11"/>
      <c r="L118" s="4"/>
    </row>
    <row r="119" spans="1:12" x14ac:dyDescent="0.25">
      <c r="A119" s="16"/>
      <c r="B119" s="4"/>
      <c r="C119" s="11"/>
      <c r="D119" s="4"/>
      <c r="E119" s="11"/>
      <c r="F119" s="10"/>
      <c r="G119" s="4"/>
      <c r="H119" s="4"/>
      <c r="I119" s="32"/>
      <c r="J119" s="10"/>
      <c r="K119" s="11"/>
      <c r="L119" s="4"/>
    </row>
    <row r="120" spans="1:12" x14ac:dyDescent="0.25">
      <c r="A120" s="16"/>
      <c r="B120" s="4"/>
      <c r="C120" s="11"/>
      <c r="D120" s="4"/>
      <c r="E120" s="11"/>
      <c r="F120" s="10"/>
      <c r="G120" s="4"/>
      <c r="H120" s="4"/>
      <c r="I120" s="32"/>
      <c r="J120" s="10"/>
      <c r="K120" s="11"/>
      <c r="L120" s="4"/>
    </row>
    <row r="121" spans="1:12" x14ac:dyDescent="0.25">
      <c r="A121" s="16"/>
      <c r="B121" s="4"/>
      <c r="C121" s="11"/>
      <c r="D121" s="4"/>
      <c r="E121" s="11"/>
      <c r="F121" s="10"/>
      <c r="G121" s="4"/>
      <c r="H121" s="4"/>
      <c r="I121" s="32"/>
      <c r="J121" s="10"/>
      <c r="K121" s="11"/>
      <c r="L121" s="4"/>
    </row>
    <row r="122" spans="1:12" x14ac:dyDescent="0.25">
      <c r="A122" s="16"/>
      <c r="B122" s="4"/>
      <c r="C122" s="11"/>
      <c r="D122" s="4"/>
      <c r="E122" s="11"/>
      <c r="F122" s="10"/>
      <c r="G122" s="4"/>
      <c r="H122" s="4"/>
      <c r="I122" s="32"/>
      <c r="J122" s="10"/>
      <c r="K122" s="11"/>
      <c r="L122" s="4"/>
    </row>
    <row r="123" spans="1:12" x14ac:dyDescent="0.25">
      <c r="A123" s="16"/>
      <c r="B123" s="4"/>
      <c r="C123" s="11"/>
      <c r="D123" s="4"/>
      <c r="E123" s="11"/>
      <c r="F123" s="10"/>
      <c r="G123" s="4"/>
      <c r="H123" s="4"/>
      <c r="I123" s="32"/>
      <c r="J123" s="10"/>
      <c r="K123" s="11"/>
      <c r="L123" s="4"/>
    </row>
    <row r="124" spans="1:12" x14ac:dyDescent="0.25">
      <c r="A124" s="16"/>
      <c r="B124" s="4"/>
      <c r="C124" s="11"/>
      <c r="D124" s="4"/>
      <c r="E124" s="11"/>
      <c r="F124" s="10"/>
      <c r="G124" s="4"/>
      <c r="H124" s="4"/>
      <c r="I124" s="32"/>
      <c r="J124" s="10"/>
      <c r="K124" s="11"/>
      <c r="L124" s="4"/>
    </row>
    <row r="125" spans="1:12" x14ac:dyDescent="0.25">
      <c r="A125" s="16"/>
      <c r="B125" s="4"/>
      <c r="C125" s="11"/>
      <c r="D125" s="4"/>
      <c r="E125" s="11"/>
      <c r="F125" s="10"/>
      <c r="G125" s="4"/>
      <c r="H125" s="4"/>
      <c r="I125" s="32"/>
      <c r="J125" s="10"/>
      <c r="K125" s="11"/>
      <c r="L125" s="4"/>
    </row>
    <row r="126" spans="1:12" x14ac:dyDescent="0.25">
      <c r="A126" s="16"/>
      <c r="B126" s="4"/>
      <c r="C126" s="11"/>
      <c r="D126" s="4"/>
      <c r="E126" s="11"/>
      <c r="F126" s="10"/>
      <c r="G126" s="4"/>
      <c r="H126" s="4"/>
      <c r="I126" s="32"/>
      <c r="J126" s="10"/>
      <c r="K126" s="11"/>
      <c r="L126" s="4"/>
    </row>
    <row r="127" spans="1:12" x14ac:dyDescent="0.25">
      <c r="A127" s="16"/>
      <c r="B127" s="4"/>
      <c r="C127" s="11"/>
      <c r="D127" s="4"/>
      <c r="E127" s="11"/>
      <c r="F127" s="10"/>
      <c r="G127" s="4"/>
      <c r="H127" s="4"/>
      <c r="I127" s="32"/>
      <c r="J127" s="10"/>
      <c r="K127" s="11"/>
      <c r="L127" s="4"/>
    </row>
    <row r="128" spans="1:12" x14ac:dyDescent="0.25">
      <c r="A128" s="16"/>
      <c r="B128" s="4"/>
      <c r="C128" s="11"/>
      <c r="D128" s="4"/>
      <c r="E128" s="11"/>
      <c r="F128" s="10"/>
      <c r="G128" s="4"/>
      <c r="H128" s="4"/>
      <c r="I128" s="32"/>
      <c r="J128" s="10"/>
      <c r="K128" s="11"/>
      <c r="L128" s="4"/>
    </row>
    <row r="129" spans="1:12" x14ac:dyDescent="0.25">
      <c r="A129" s="16"/>
      <c r="B129" s="4"/>
      <c r="C129" s="11"/>
      <c r="D129" s="4"/>
      <c r="E129" s="11"/>
      <c r="F129" s="10"/>
      <c r="G129" s="4"/>
      <c r="H129" s="4"/>
      <c r="I129" s="32"/>
      <c r="J129" s="10"/>
      <c r="K129" s="11"/>
      <c r="L129" s="4"/>
    </row>
    <row r="130" spans="1:12" x14ac:dyDescent="0.25">
      <c r="A130" s="16"/>
      <c r="B130" s="4"/>
      <c r="C130" s="11"/>
      <c r="D130" s="4"/>
      <c r="E130" s="11"/>
      <c r="F130" s="10"/>
      <c r="G130" s="4"/>
      <c r="H130" s="4"/>
      <c r="I130" s="32"/>
      <c r="J130" s="10"/>
      <c r="K130" s="11"/>
      <c r="L130" s="4"/>
    </row>
    <row r="131" spans="1:12" x14ac:dyDescent="0.25">
      <c r="A131" s="16"/>
      <c r="B131" s="4"/>
      <c r="C131" s="11"/>
      <c r="D131" s="4"/>
      <c r="E131" s="11"/>
      <c r="F131" s="10"/>
      <c r="G131" s="4"/>
      <c r="H131" s="4"/>
      <c r="I131" s="32"/>
      <c r="J131" s="10"/>
      <c r="K131" s="11"/>
      <c r="L131" s="4"/>
    </row>
    <row r="132" spans="1:12" x14ac:dyDescent="0.25">
      <c r="A132" s="16"/>
      <c r="B132" s="4"/>
      <c r="C132" s="11"/>
      <c r="D132" s="4"/>
      <c r="E132" s="11"/>
      <c r="F132" s="10"/>
      <c r="G132" s="4"/>
      <c r="H132" s="4"/>
      <c r="I132" s="32"/>
      <c r="J132" s="10"/>
      <c r="K132" s="11"/>
      <c r="L132" s="4"/>
    </row>
    <row r="133" spans="1:12" x14ac:dyDescent="0.25">
      <c r="A133" s="16"/>
      <c r="B133" s="4"/>
      <c r="C133" s="11"/>
      <c r="D133" s="4"/>
      <c r="E133" s="11"/>
      <c r="F133" s="10"/>
      <c r="G133" s="4"/>
      <c r="H133" s="4"/>
      <c r="I133" s="32"/>
      <c r="J133" s="10"/>
      <c r="K133" s="11"/>
      <c r="L133" s="4"/>
    </row>
    <row r="134" spans="1:12" x14ac:dyDescent="0.25">
      <c r="A134" s="16"/>
      <c r="B134" s="4"/>
      <c r="C134" s="11"/>
      <c r="D134" s="4"/>
      <c r="E134" s="11"/>
      <c r="F134" s="10"/>
      <c r="G134" s="4"/>
      <c r="H134" s="4"/>
      <c r="I134" s="32"/>
      <c r="J134" s="10"/>
      <c r="K134" s="11"/>
      <c r="L134" s="4"/>
    </row>
    <row r="135" spans="1:12" x14ac:dyDescent="0.25">
      <c r="A135" s="16"/>
      <c r="B135" s="4"/>
      <c r="C135" s="11"/>
      <c r="D135" s="4"/>
      <c r="E135" s="11"/>
      <c r="F135" s="10"/>
      <c r="G135" s="4"/>
      <c r="H135" s="4"/>
      <c r="I135" s="32"/>
      <c r="J135" s="10"/>
      <c r="K135" s="11"/>
      <c r="L135" s="4"/>
    </row>
    <row r="136" spans="1:12" x14ac:dyDescent="0.25">
      <c r="A136" s="16"/>
      <c r="B136" s="4"/>
      <c r="C136" s="11"/>
      <c r="D136" s="4"/>
      <c r="E136" s="11"/>
      <c r="F136" s="10"/>
      <c r="G136" s="4"/>
      <c r="H136" s="4"/>
      <c r="I136" s="32"/>
      <c r="J136" s="10"/>
      <c r="K136" s="11"/>
      <c r="L136" s="4"/>
    </row>
    <row r="137" spans="1:12" x14ac:dyDescent="0.25">
      <c r="A137" s="16"/>
      <c r="B137" s="4"/>
      <c r="C137" s="11"/>
      <c r="D137" s="4"/>
      <c r="E137" s="11"/>
      <c r="F137" s="10"/>
      <c r="G137" s="4"/>
      <c r="H137" s="4"/>
      <c r="I137" s="32"/>
      <c r="J137" s="10"/>
      <c r="K137" s="11"/>
      <c r="L137" s="4"/>
    </row>
    <row r="138" spans="1:12" x14ac:dyDescent="0.25">
      <c r="A138" s="16"/>
      <c r="B138" s="4"/>
      <c r="C138" s="11"/>
      <c r="D138" s="4"/>
      <c r="E138" s="11"/>
      <c r="F138" s="10"/>
      <c r="G138" s="4"/>
      <c r="H138" s="4"/>
      <c r="I138" s="32"/>
      <c r="J138" s="10"/>
      <c r="K138" s="11"/>
      <c r="L138" s="4"/>
    </row>
    <row r="139" spans="1:12" x14ac:dyDescent="0.25">
      <c r="A139" s="16"/>
      <c r="B139" s="4"/>
      <c r="C139" s="11"/>
      <c r="D139" s="4"/>
      <c r="E139" s="11"/>
      <c r="F139" s="10"/>
      <c r="G139" s="4"/>
      <c r="H139" s="4"/>
      <c r="I139" s="32"/>
      <c r="J139" s="10"/>
      <c r="K139" s="11"/>
      <c r="L139" s="4"/>
    </row>
    <row r="140" spans="1:12" x14ac:dyDescent="0.25">
      <c r="A140" s="16"/>
      <c r="B140" s="4"/>
      <c r="C140" s="11"/>
      <c r="D140" s="4"/>
      <c r="E140" s="11"/>
      <c r="F140" s="10"/>
      <c r="G140" s="4"/>
      <c r="H140" s="4"/>
      <c r="I140" s="32"/>
      <c r="J140" s="10"/>
      <c r="K140" s="11"/>
      <c r="L140" s="4"/>
    </row>
    <row r="141" spans="1:12" x14ac:dyDescent="0.25">
      <c r="A141" s="16"/>
      <c r="B141" s="4"/>
      <c r="C141" s="11"/>
      <c r="D141" s="4"/>
      <c r="E141" s="11"/>
      <c r="F141" s="10"/>
      <c r="G141" s="4"/>
      <c r="H141" s="4"/>
      <c r="I141" s="32"/>
      <c r="J141" s="10"/>
      <c r="K141" s="11"/>
      <c r="L141" s="4"/>
    </row>
    <row r="142" spans="1:12" x14ac:dyDescent="0.25">
      <c r="A142" s="16"/>
      <c r="B142" s="4"/>
      <c r="C142" s="11"/>
      <c r="D142" s="4"/>
      <c r="E142" s="11"/>
      <c r="F142" s="10"/>
      <c r="G142" s="4"/>
      <c r="H142" s="4"/>
      <c r="I142" s="32"/>
      <c r="J142" s="10"/>
      <c r="K142" s="11"/>
      <c r="L142" s="4"/>
    </row>
    <row r="143" spans="1:12" x14ac:dyDescent="0.25">
      <c r="A143" s="16"/>
      <c r="B143" s="4"/>
      <c r="C143" s="11"/>
      <c r="D143" s="4"/>
      <c r="E143" s="11"/>
      <c r="F143" s="10"/>
      <c r="G143" s="4"/>
      <c r="H143" s="4"/>
      <c r="I143" s="32"/>
      <c r="J143" s="10"/>
      <c r="K143" s="11"/>
      <c r="L143" s="4"/>
    </row>
    <row r="144" spans="1:12" x14ac:dyDescent="0.25">
      <c r="A144" s="16"/>
      <c r="B144" s="4"/>
      <c r="C144" s="11"/>
      <c r="D144" s="4"/>
      <c r="E144" s="11"/>
      <c r="F144" s="10"/>
      <c r="G144" s="4"/>
      <c r="H144" s="4"/>
      <c r="I144" s="32"/>
      <c r="J144" s="10"/>
      <c r="K144" s="11"/>
      <c r="L144" s="4"/>
    </row>
    <row r="145" spans="1:12" x14ac:dyDescent="0.25">
      <c r="A145" s="16"/>
      <c r="B145" s="4"/>
      <c r="C145" s="11"/>
      <c r="D145" s="4"/>
      <c r="E145" s="11"/>
      <c r="F145" s="10"/>
      <c r="G145" s="4"/>
      <c r="H145" s="4"/>
      <c r="I145" s="32"/>
      <c r="J145" s="10"/>
      <c r="K145" s="11"/>
      <c r="L145" s="4"/>
    </row>
    <row r="146" spans="1:12" x14ac:dyDescent="0.25">
      <c r="A146" s="16"/>
      <c r="B146" s="4"/>
      <c r="C146" s="11"/>
      <c r="D146" s="4"/>
      <c r="E146" s="11"/>
      <c r="F146" s="10"/>
      <c r="G146" s="4"/>
      <c r="H146" s="4"/>
      <c r="I146" s="32"/>
      <c r="J146" s="10"/>
      <c r="K146" s="11"/>
      <c r="L146" s="4"/>
    </row>
    <row r="147" spans="1:12" x14ac:dyDescent="0.25">
      <c r="A147" s="16"/>
      <c r="B147" s="4"/>
      <c r="C147" s="11"/>
      <c r="D147" s="4"/>
      <c r="E147" s="11"/>
      <c r="F147" s="10"/>
      <c r="G147" s="4"/>
      <c r="H147" s="4"/>
      <c r="I147" s="32"/>
      <c r="J147" s="10"/>
      <c r="K147" s="11"/>
      <c r="L147" s="4"/>
    </row>
    <row r="148" spans="1:12" x14ac:dyDescent="0.25">
      <c r="A148" s="16"/>
      <c r="B148" s="4"/>
      <c r="C148" s="11"/>
      <c r="D148" s="4"/>
      <c r="E148" s="11"/>
      <c r="F148" s="10"/>
      <c r="G148" s="4"/>
      <c r="H148" s="4"/>
      <c r="I148" s="32"/>
      <c r="J148" s="10"/>
      <c r="K148" s="11"/>
      <c r="L148" s="4"/>
    </row>
    <row r="149" spans="1:12" x14ac:dyDescent="0.25">
      <c r="A149" s="16"/>
      <c r="B149" s="4"/>
      <c r="C149" s="11"/>
      <c r="D149" s="4"/>
      <c r="E149" s="11"/>
      <c r="F149" s="10"/>
      <c r="G149" s="4"/>
      <c r="H149" s="4"/>
      <c r="I149" s="32"/>
      <c r="J149" s="10"/>
      <c r="K149" s="11"/>
      <c r="L149" s="4"/>
    </row>
    <row r="150" spans="1:12" x14ac:dyDescent="0.25">
      <c r="A150" s="16"/>
      <c r="B150" s="4"/>
      <c r="C150" s="11"/>
      <c r="D150" s="4"/>
      <c r="E150" s="11"/>
      <c r="F150" s="10"/>
      <c r="G150" s="4"/>
      <c r="H150" s="4"/>
      <c r="I150" s="32"/>
      <c r="J150" s="10"/>
      <c r="K150" s="11"/>
      <c r="L150" s="4"/>
    </row>
    <row r="151" spans="1:12" x14ac:dyDescent="0.25">
      <c r="A151" s="16"/>
      <c r="B151" s="4"/>
      <c r="C151" s="11"/>
      <c r="D151" s="4"/>
      <c r="E151" s="11"/>
      <c r="F151" s="10"/>
      <c r="G151" s="4"/>
      <c r="H151" s="4"/>
      <c r="I151" s="32"/>
      <c r="J151" s="10"/>
      <c r="K151" s="11"/>
      <c r="L151" s="4"/>
    </row>
    <row r="152" spans="1:12" x14ac:dyDescent="0.25">
      <c r="A152" s="16"/>
      <c r="B152" s="4"/>
      <c r="C152" s="11"/>
      <c r="D152" s="4"/>
      <c r="E152" s="11"/>
      <c r="F152" s="10"/>
      <c r="G152" s="4"/>
      <c r="H152" s="4"/>
      <c r="I152" s="32"/>
      <c r="J152" s="10"/>
      <c r="K152" s="11"/>
      <c r="L152" s="4"/>
    </row>
    <row r="153" spans="1:12" x14ac:dyDescent="0.25">
      <c r="A153" s="16"/>
      <c r="B153" s="4"/>
      <c r="C153" s="11"/>
      <c r="D153" s="4"/>
      <c r="E153" s="11"/>
      <c r="F153" s="10"/>
      <c r="G153" s="4"/>
      <c r="H153" s="4"/>
      <c r="I153" s="32"/>
      <c r="J153" s="10"/>
      <c r="K153" s="11"/>
      <c r="L153" s="4"/>
    </row>
    <row r="154" spans="1:12" x14ac:dyDescent="0.25">
      <c r="A154" s="16"/>
      <c r="B154" s="4"/>
      <c r="C154" s="11"/>
      <c r="D154" s="4"/>
      <c r="E154" s="11"/>
      <c r="F154" s="10"/>
      <c r="G154" s="4"/>
      <c r="H154" s="4"/>
      <c r="I154" s="32"/>
      <c r="J154" s="10"/>
      <c r="K154" s="11"/>
      <c r="L154" s="4"/>
    </row>
    <row r="155" spans="1:12" x14ac:dyDescent="0.25">
      <c r="A155" s="16"/>
      <c r="B155" s="4"/>
      <c r="C155" s="11"/>
      <c r="D155" s="4"/>
      <c r="E155" s="11"/>
      <c r="F155" s="10"/>
      <c r="G155" s="4"/>
      <c r="H155" s="4"/>
      <c r="I155" s="32"/>
      <c r="J155" s="10"/>
      <c r="K155" s="11"/>
      <c r="L155" s="4"/>
    </row>
    <row r="156" spans="1:12" x14ac:dyDescent="0.25">
      <c r="A156" s="16"/>
      <c r="B156" s="4"/>
      <c r="C156" s="11"/>
      <c r="D156" s="4"/>
      <c r="E156" s="11"/>
      <c r="F156" s="10"/>
      <c r="G156" s="4"/>
      <c r="H156" s="4"/>
      <c r="I156" s="32"/>
      <c r="J156" s="10"/>
      <c r="K156" s="11"/>
      <c r="L156" s="4"/>
    </row>
    <row r="157" spans="1:12" x14ac:dyDescent="0.25">
      <c r="A157" s="16"/>
      <c r="B157" s="4"/>
      <c r="C157" s="11"/>
      <c r="D157" s="4"/>
      <c r="E157" s="11"/>
      <c r="F157" s="10"/>
      <c r="G157" s="4"/>
      <c r="H157" s="4"/>
      <c r="I157" s="32"/>
      <c r="J157" s="10"/>
      <c r="K157" s="11"/>
      <c r="L157" s="4"/>
    </row>
    <row r="158" spans="1:12" x14ac:dyDescent="0.25">
      <c r="A158" s="16"/>
      <c r="B158" s="4"/>
      <c r="C158" s="11"/>
      <c r="D158" s="4"/>
      <c r="E158" s="11"/>
      <c r="F158" s="10"/>
      <c r="G158" s="4"/>
      <c r="H158" s="4"/>
      <c r="I158" s="32"/>
      <c r="J158" s="10"/>
      <c r="K158" s="11"/>
      <c r="L158" s="4"/>
    </row>
    <row r="159" spans="1:12" x14ac:dyDescent="0.25">
      <c r="A159" s="16"/>
      <c r="B159" s="4"/>
      <c r="C159" s="11"/>
      <c r="D159" s="4"/>
      <c r="E159" s="11"/>
      <c r="F159" s="10"/>
      <c r="G159" s="4"/>
      <c r="H159" s="4"/>
      <c r="I159" s="32"/>
      <c r="J159" s="10"/>
      <c r="K159" s="11"/>
      <c r="L159" s="4"/>
    </row>
    <row r="160" spans="1:12" x14ac:dyDescent="0.25">
      <c r="B160" s="5"/>
      <c r="C160" s="12"/>
      <c r="D160" s="5"/>
      <c r="E160" s="12"/>
      <c r="F160" s="13"/>
      <c r="G160" s="5"/>
      <c r="H160" s="5"/>
      <c r="I160" s="5"/>
      <c r="J160" s="13"/>
      <c r="K160" s="12"/>
      <c r="L160" s="5"/>
    </row>
    <row r="161" spans="2:12" x14ac:dyDescent="0.25">
      <c r="B161" s="17"/>
      <c r="C161" s="8"/>
      <c r="D161" s="17"/>
      <c r="E161" s="8"/>
      <c r="F161" s="9"/>
      <c r="G161" s="17"/>
      <c r="H161" s="17"/>
      <c r="I161" s="22"/>
      <c r="J161" s="9"/>
      <c r="K161" s="8"/>
      <c r="L161" s="17"/>
    </row>
    <row r="162" spans="2:12" x14ac:dyDescent="0.25">
      <c r="B162" s="17"/>
    </row>
  </sheetData>
  <sortState ref="A111:L117">
    <sortCondition ref="L111:L117"/>
  </sortState>
  <mergeCells count="41">
    <mergeCell ref="G11:L11"/>
    <mergeCell ref="G10:L10"/>
    <mergeCell ref="A33:L33"/>
    <mergeCell ref="A80:L80"/>
    <mergeCell ref="A9:C9"/>
    <mergeCell ref="A14:L14"/>
    <mergeCell ref="E13:F13"/>
    <mergeCell ref="G12:L12"/>
    <mergeCell ref="A10:C10"/>
    <mergeCell ref="A11:C11"/>
    <mergeCell ref="D11:E11"/>
    <mergeCell ref="A52:L52"/>
    <mergeCell ref="A12:F12"/>
    <mergeCell ref="D7:E7"/>
    <mergeCell ref="D8:E8"/>
    <mergeCell ref="D9:E9"/>
    <mergeCell ref="D10:E10"/>
    <mergeCell ref="A4:L4"/>
    <mergeCell ref="A6:E6"/>
    <mergeCell ref="A7:C7"/>
    <mergeCell ref="A8:C8"/>
    <mergeCell ref="G6:L6"/>
    <mergeCell ref="G7:L7"/>
    <mergeCell ref="G8:L8"/>
    <mergeCell ref="G9:L9"/>
    <mergeCell ref="A3:L3"/>
    <mergeCell ref="A2:L2"/>
    <mergeCell ref="A1:L1"/>
    <mergeCell ref="F5:L5"/>
    <mergeCell ref="A5:E5"/>
    <mergeCell ref="A109:C109"/>
    <mergeCell ref="D106:F107"/>
    <mergeCell ref="D108:F109"/>
    <mergeCell ref="G106:L109"/>
    <mergeCell ref="A93:L93"/>
    <mergeCell ref="A106:C106"/>
    <mergeCell ref="A108:C108"/>
    <mergeCell ref="A107:C107"/>
    <mergeCell ref="A99:L99"/>
    <mergeCell ref="A105:C105"/>
    <mergeCell ref="D105:F105"/>
  </mergeCells>
  <pageMargins left="0.70866141732283472" right="0.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view="pageBreakPreview" zoomScale="60" zoomScaleNormal="75" workbookViewId="0">
      <selection activeCell="O16" sqref="O16"/>
    </sheetView>
  </sheetViews>
  <sheetFormatPr defaultRowHeight="18.75" x14ac:dyDescent="0.3"/>
  <cols>
    <col min="1" max="1" width="4" style="62" customWidth="1"/>
    <col min="2" max="2" width="5.85546875" style="62" customWidth="1"/>
    <col min="3" max="3" width="26.28515625" style="65" customWidth="1"/>
    <col min="4" max="4" width="7.5703125" style="62" customWidth="1"/>
    <col min="5" max="5" width="12.5703125" style="65" customWidth="1"/>
    <col min="6" max="6" width="19.85546875" style="66" customWidth="1"/>
    <col min="7" max="8" width="3.140625" style="62" customWidth="1"/>
    <col min="9" max="9" width="2.7109375" style="62" customWidth="1"/>
    <col min="10" max="10" width="3.140625" style="62" customWidth="1"/>
    <col min="11" max="11" width="11.28515625" style="66" hidden="1" customWidth="1"/>
    <col min="12" max="12" width="0.5703125" style="65" customWidth="1"/>
    <col min="13" max="13" width="11.28515625" style="65" customWidth="1"/>
  </cols>
  <sheetData>
    <row r="1" spans="1:13" x14ac:dyDescent="0.3">
      <c r="A1" s="118" t="s">
        <v>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x14ac:dyDescent="0.3">
      <c r="A2" s="121" t="s">
        <v>23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1:13" x14ac:dyDescent="0.3">
      <c r="A3" s="121" t="s">
        <v>24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</row>
    <row r="4" spans="1:13" x14ac:dyDescent="0.3">
      <c r="A4" s="121" t="s">
        <v>26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</row>
    <row r="5" spans="1:13" x14ac:dyDescent="0.25">
      <c r="A5" s="115" t="s">
        <v>162</v>
      </c>
      <c r="B5" s="116"/>
      <c r="C5" s="116"/>
      <c r="D5" s="116"/>
      <c r="E5" s="116"/>
      <c r="F5" s="124" t="s">
        <v>147</v>
      </c>
      <c r="G5" s="124"/>
      <c r="H5" s="124"/>
      <c r="I5" s="124"/>
      <c r="J5" s="124"/>
      <c r="K5" s="124"/>
      <c r="L5" s="124"/>
      <c r="M5" s="125"/>
    </row>
    <row r="6" spans="1:13" x14ac:dyDescent="0.25">
      <c r="A6" s="115" t="s">
        <v>25</v>
      </c>
      <c r="B6" s="116"/>
      <c r="C6" s="116"/>
      <c r="D6" s="116"/>
      <c r="E6" s="116"/>
      <c r="F6" s="40"/>
      <c r="G6" s="116" t="s">
        <v>156</v>
      </c>
      <c r="H6" s="116"/>
      <c r="I6" s="116"/>
      <c r="J6" s="116"/>
      <c r="K6" s="116"/>
      <c r="L6" s="116"/>
      <c r="M6" s="117"/>
    </row>
    <row r="7" spans="1:13" x14ac:dyDescent="0.25">
      <c r="A7" s="115" t="s">
        <v>27</v>
      </c>
      <c r="B7" s="116"/>
      <c r="C7" s="116"/>
      <c r="D7" s="116" t="s">
        <v>28</v>
      </c>
      <c r="E7" s="116"/>
      <c r="F7" s="41" t="s">
        <v>31</v>
      </c>
      <c r="G7" s="116" t="s">
        <v>154</v>
      </c>
      <c r="H7" s="116"/>
      <c r="I7" s="116"/>
      <c r="J7" s="116"/>
      <c r="K7" s="116"/>
      <c r="L7" s="116"/>
      <c r="M7" s="117"/>
    </row>
    <row r="8" spans="1:13" x14ac:dyDescent="0.25">
      <c r="A8" s="115" t="s">
        <v>30</v>
      </c>
      <c r="B8" s="116"/>
      <c r="C8" s="116"/>
      <c r="D8" s="116" t="s">
        <v>29</v>
      </c>
      <c r="E8" s="116"/>
      <c r="F8" s="41" t="s">
        <v>32</v>
      </c>
      <c r="G8" s="116" t="s">
        <v>155</v>
      </c>
      <c r="H8" s="116"/>
      <c r="I8" s="116"/>
      <c r="J8" s="116"/>
      <c r="K8" s="116"/>
      <c r="L8" s="116"/>
      <c r="M8" s="117"/>
    </row>
    <row r="9" spans="1:13" x14ac:dyDescent="0.25">
      <c r="A9" s="115" t="s">
        <v>123</v>
      </c>
      <c r="B9" s="116"/>
      <c r="C9" s="116"/>
      <c r="D9" s="116" t="s">
        <v>104</v>
      </c>
      <c r="E9" s="116"/>
      <c r="F9" s="41" t="s">
        <v>32</v>
      </c>
      <c r="G9" s="116" t="s">
        <v>157</v>
      </c>
      <c r="H9" s="116"/>
      <c r="I9" s="116"/>
      <c r="J9" s="116"/>
      <c r="K9" s="116"/>
      <c r="L9" s="116"/>
      <c r="M9" s="117"/>
    </row>
    <row r="10" spans="1:13" x14ac:dyDescent="0.25">
      <c r="A10" s="115" t="s">
        <v>124</v>
      </c>
      <c r="B10" s="116"/>
      <c r="C10" s="116"/>
      <c r="D10" s="116" t="s">
        <v>104</v>
      </c>
      <c r="E10" s="116"/>
      <c r="F10" s="41" t="s">
        <v>80</v>
      </c>
      <c r="G10" s="116" t="s">
        <v>34</v>
      </c>
      <c r="H10" s="116"/>
      <c r="I10" s="116"/>
      <c r="J10" s="116"/>
      <c r="K10" s="116"/>
      <c r="L10" s="116"/>
      <c r="M10" s="117"/>
    </row>
    <row r="11" spans="1:13" ht="19.5" thickBot="1" x14ac:dyDescent="0.3">
      <c r="A11" s="115" t="s">
        <v>143</v>
      </c>
      <c r="B11" s="116"/>
      <c r="C11" s="116"/>
      <c r="D11" s="116" t="s">
        <v>104</v>
      </c>
      <c r="E11" s="116"/>
      <c r="F11" s="41" t="s">
        <v>61</v>
      </c>
      <c r="G11" s="116" t="s">
        <v>148</v>
      </c>
      <c r="H11" s="116"/>
      <c r="I11" s="116"/>
      <c r="J11" s="116"/>
      <c r="K11" s="116"/>
      <c r="L11" s="116"/>
      <c r="M11" s="117"/>
    </row>
    <row r="12" spans="1:13" ht="19.5" thickBot="1" x14ac:dyDescent="0.3">
      <c r="A12" s="129" t="s">
        <v>146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1"/>
    </row>
    <row r="13" spans="1:13" x14ac:dyDescent="0.25">
      <c r="A13" s="42" t="s">
        <v>131</v>
      </c>
      <c r="B13" s="42" t="s">
        <v>94</v>
      </c>
      <c r="C13" s="43" t="s">
        <v>95</v>
      </c>
      <c r="D13" s="44" t="s">
        <v>96</v>
      </c>
      <c r="E13" s="132" t="s">
        <v>97</v>
      </c>
      <c r="F13" s="132"/>
      <c r="G13" s="45" t="s">
        <v>98</v>
      </c>
      <c r="H13" s="45" t="s">
        <v>98</v>
      </c>
      <c r="I13" s="45" t="s">
        <v>98</v>
      </c>
      <c r="J13" s="45" t="s">
        <v>100</v>
      </c>
      <c r="K13" s="46" t="s">
        <v>101</v>
      </c>
      <c r="L13" s="43" t="s">
        <v>102</v>
      </c>
      <c r="M13" s="47" t="s">
        <v>103</v>
      </c>
    </row>
    <row r="14" spans="1:13" x14ac:dyDescent="0.25">
      <c r="A14" s="133" t="s">
        <v>158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5"/>
    </row>
    <row r="15" spans="1:13" x14ac:dyDescent="0.3">
      <c r="A15" s="48">
        <v>1</v>
      </c>
      <c r="B15" s="48">
        <v>15</v>
      </c>
      <c r="C15" s="49" t="s">
        <v>64</v>
      </c>
      <c r="D15" s="48">
        <v>2003</v>
      </c>
      <c r="E15" s="50" t="s">
        <v>61</v>
      </c>
      <c r="F15" s="50" t="s">
        <v>145</v>
      </c>
      <c r="G15" s="48">
        <v>0</v>
      </c>
      <c r="H15" s="48">
        <v>0</v>
      </c>
      <c r="I15" s="48">
        <v>0</v>
      </c>
      <c r="J15" s="48">
        <f t="shared" ref="J15:J32" si="0">I15+H15+G15</f>
        <v>0</v>
      </c>
      <c r="K15" s="51">
        <v>1.7384259259259262E-2</v>
      </c>
      <c r="L15" s="52">
        <v>5.208333333333333E-3</v>
      </c>
      <c r="M15" s="52">
        <v>1.217592592592593E-2</v>
      </c>
    </row>
    <row r="16" spans="1:13" x14ac:dyDescent="0.3">
      <c r="A16" s="48">
        <v>2</v>
      </c>
      <c r="B16" s="48">
        <v>8</v>
      </c>
      <c r="C16" s="49" t="s">
        <v>49</v>
      </c>
      <c r="D16" s="48">
        <v>2003</v>
      </c>
      <c r="E16" s="50" t="s">
        <v>31</v>
      </c>
      <c r="F16" s="50"/>
      <c r="G16" s="48">
        <v>0</v>
      </c>
      <c r="H16" s="48">
        <v>0</v>
      </c>
      <c r="I16" s="48">
        <v>0</v>
      </c>
      <c r="J16" s="48">
        <f t="shared" si="0"/>
        <v>0</v>
      </c>
      <c r="K16" s="51">
        <v>1.5000000000000001E-2</v>
      </c>
      <c r="L16" s="52">
        <v>2.7777777777777779E-3</v>
      </c>
      <c r="M16" s="52">
        <v>1.2222222222222223E-2</v>
      </c>
    </row>
    <row r="17" spans="1:13" x14ac:dyDescent="0.3">
      <c r="A17" s="48">
        <v>3</v>
      </c>
      <c r="B17" s="48">
        <v>11</v>
      </c>
      <c r="C17" s="49" t="s">
        <v>37</v>
      </c>
      <c r="D17" s="48">
        <v>2004</v>
      </c>
      <c r="E17" s="50" t="s">
        <v>36</v>
      </c>
      <c r="F17" s="50"/>
      <c r="G17" s="48">
        <v>0</v>
      </c>
      <c r="H17" s="48">
        <v>0</v>
      </c>
      <c r="I17" s="48">
        <v>0</v>
      </c>
      <c r="J17" s="48">
        <f t="shared" si="0"/>
        <v>0</v>
      </c>
      <c r="K17" s="51">
        <v>1.621527777777778E-2</v>
      </c>
      <c r="L17" s="52">
        <v>3.8194444444444443E-3</v>
      </c>
      <c r="M17" s="52">
        <v>1.2395833333333335E-2</v>
      </c>
    </row>
    <row r="18" spans="1:13" x14ac:dyDescent="0.3">
      <c r="A18" s="48">
        <v>4</v>
      </c>
      <c r="B18" s="48">
        <v>3</v>
      </c>
      <c r="C18" s="49" t="s">
        <v>35</v>
      </c>
      <c r="D18" s="48">
        <v>2004</v>
      </c>
      <c r="E18" s="50" t="s">
        <v>36</v>
      </c>
      <c r="F18" s="50"/>
      <c r="G18" s="48">
        <v>0</v>
      </c>
      <c r="H18" s="48">
        <v>0</v>
      </c>
      <c r="I18" s="48">
        <v>0</v>
      </c>
      <c r="J18" s="48">
        <f t="shared" si="0"/>
        <v>0</v>
      </c>
      <c r="K18" s="51">
        <v>1.3611111111111114E-2</v>
      </c>
      <c r="L18" s="52">
        <v>1.0416666666666667E-3</v>
      </c>
      <c r="M18" s="52">
        <v>1.2569444444444447E-2</v>
      </c>
    </row>
    <row r="19" spans="1:13" x14ac:dyDescent="0.3">
      <c r="A19" s="48">
        <v>5</v>
      </c>
      <c r="B19" s="48">
        <v>2</v>
      </c>
      <c r="C19" s="49" t="s">
        <v>81</v>
      </c>
      <c r="D19" s="48">
        <v>2004</v>
      </c>
      <c r="E19" s="50" t="s">
        <v>80</v>
      </c>
      <c r="F19" s="50"/>
      <c r="G19" s="48">
        <v>0</v>
      </c>
      <c r="H19" s="48">
        <v>0</v>
      </c>
      <c r="I19" s="48">
        <v>0</v>
      </c>
      <c r="J19" s="48">
        <f t="shared" si="0"/>
        <v>0</v>
      </c>
      <c r="K19" s="51">
        <v>1.3414351851851851E-2</v>
      </c>
      <c r="L19" s="52">
        <v>6.9444444444444447E-4</v>
      </c>
      <c r="M19" s="52">
        <v>1.2719907407407407E-2</v>
      </c>
    </row>
    <row r="20" spans="1:13" x14ac:dyDescent="0.3">
      <c r="A20" s="48">
        <v>6</v>
      </c>
      <c r="B20" s="48">
        <v>7</v>
      </c>
      <c r="C20" s="49" t="s">
        <v>65</v>
      </c>
      <c r="D20" s="48">
        <v>2004</v>
      </c>
      <c r="E20" s="50" t="s">
        <v>61</v>
      </c>
      <c r="F20" s="50" t="s">
        <v>145</v>
      </c>
      <c r="G20" s="48">
        <v>0</v>
      </c>
      <c r="H20" s="48">
        <v>0</v>
      </c>
      <c r="I20" s="48">
        <v>0</v>
      </c>
      <c r="J20" s="48">
        <f t="shared" si="0"/>
        <v>0</v>
      </c>
      <c r="K20" s="51">
        <v>1.6053240740740739E-2</v>
      </c>
      <c r="L20" s="52">
        <v>2.4305555555555556E-3</v>
      </c>
      <c r="M20" s="52">
        <v>1.3622685185185184E-2</v>
      </c>
    </row>
    <row r="21" spans="1:13" x14ac:dyDescent="0.3">
      <c r="A21" s="48">
        <v>7</v>
      </c>
      <c r="B21" s="48">
        <v>18</v>
      </c>
      <c r="C21" s="49" t="s">
        <v>83</v>
      </c>
      <c r="D21" s="48">
        <v>2004</v>
      </c>
      <c r="E21" s="50" t="s">
        <v>80</v>
      </c>
      <c r="F21" s="50"/>
      <c r="G21" s="48">
        <v>0</v>
      </c>
      <c r="H21" s="48">
        <v>0</v>
      </c>
      <c r="I21" s="48">
        <v>0</v>
      </c>
      <c r="J21" s="48">
        <f t="shared" si="0"/>
        <v>0</v>
      </c>
      <c r="K21" s="51">
        <v>2.0173611111111111E-2</v>
      </c>
      <c r="L21" s="52">
        <v>6.2499999999999995E-3</v>
      </c>
      <c r="M21" s="52">
        <v>1.3923611111111112E-2</v>
      </c>
    </row>
    <row r="22" spans="1:13" x14ac:dyDescent="0.3">
      <c r="A22" s="48">
        <v>8</v>
      </c>
      <c r="B22" s="53">
        <v>12</v>
      </c>
      <c r="C22" s="49" t="s">
        <v>53</v>
      </c>
      <c r="D22" s="48">
        <v>2004</v>
      </c>
      <c r="E22" s="50" t="s">
        <v>31</v>
      </c>
      <c r="F22" s="50"/>
      <c r="G22" s="48">
        <v>0</v>
      </c>
      <c r="H22" s="48">
        <v>0</v>
      </c>
      <c r="I22" s="48">
        <v>1</v>
      </c>
      <c r="J22" s="48">
        <f t="shared" si="0"/>
        <v>1</v>
      </c>
      <c r="K22" s="51">
        <v>1.7905092592592594E-2</v>
      </c>
      <c r="L22" s="52">
        <v>4.1666666666666666E-3</v>
      </c>
      <c r="M22" s="52">
        <v>1.4085648148148151E-2</v>
      </c>
    </row>
    <row r="23" spans="1:13" x14ac:dyDescent="0.3">
      <c r="A23" s="48">
        <v>9</v>
      </c>
      <c r="B23" s="48">
        <v>6</v>
      </c>
      <c r="C23" s="49" t="s">
        <v>82</v>
      </c>
      <c r="D23" s="48">
        <v>2004</v>
      </c>
      <c r="E23" s="50" t="s">
        <v>80</v>
      </c>
      <c r="F23" s="50"/>
      <c r="G23" s="48">
        <v>0</v>
      </c>
      <c r="H23" s="48">
        <v>0</v>
      </c>
      <c r="I23" s="48">
        <v>1</v>
      </c>
      <c r="J23" s="48">
        <f t="shared" si="0"/>
        <v>1</v>
      </c>
      <c r="K23" s="51">
        <v>1.5833333333333335E-2</v>
      </c>
      <c r="L23" s="52">
        <v>2.0833333333333333E-3</v>
      </c>
      <c r="M23" s="52">
        <v>1.4097222222222225E-2</v>
      </c>
    </row>
    <row r="24" spans="1:13" s="1" customFormat="1" x14ac:dyDescent="0.3">
      <c r="A24" s="48">
        <v>10</v>
      </c>
      <c r="B24" s="48">
        <v>14</v>
      </c>
      <c r="C24" s="49" t="s">
        <v>42</v>
      </c>
      <c r="D24" s="48">
        <v>2003</v>
      </c>
      <c r="E24" s="50" t="s">
        <v>40</v>
      </c>
      <c r="F24" s="50"/>
      <c r="G24" s="48">
        <v>1</v>
      </c>
      <c r="H24" s="48">
        <v>1</v>
      </c>
      <c r="I24" s="48">
        <v>0</v>
      </c>
      <c r="J24" s="48">
        <f t="shared" si="0"/>
        <v>2</v>
      </c>
      <c r="K24" s="51">
        <v>1.9270833333333334E-2</v>
      </c>
      <c r="L24" s="52">
        <v>4.8611111111111112E-3</v>
      </c>
      <c r="M24" s="52">
        <v>1.5104166666666667E-2</v>
      </c>
    </row>
    <row r="25" spans="1:13" x14ac:dyDescent="0.3">
      <c r="A25" s="48">
        <v>11</v>
      </c>
      <c r="B25" s="48">
        <v>9</v>
      </c>
      <c r="C25" s="49" t="s">
        <v>120</v>
      </c>
      <c r="D25" s="48">
        <v>2004</v>
      </c>
      <c r="E25" s="50" t="s">
        <v>115</v>
      </c>
      <c r="F25" s="50" t="s">
        <v>114</v>
      </c>
      <c r="G25" s="48">
        <v>1</v>
      </c>
      <c r="H25" s="48">
        <v>2</v>
      </c>
      <c r="I25" s="48">
        <v>0</v>
      </c>
      <c r="J25" s="48">
        <f t="shared" si="0"/>
        <v>3</v>
      </c>
      <c r="K25" s="51">
        <v>1.7280092592592593E-2</v>
      </c>
      <c r="L25" s="52">
        <v>3.1249999999999997E-3</v>
      </c>
      <c r="M25" s="52">
        <v>1.5196759259259261E-2</v>
      </c>
    </row>
    <row r="26" spans="1:13" x14ac:dyDescent="0.3">
      <c r="A26" s="48">
        <v>12</v>
      </c>
      <c r="B26" s="48">
        <v>10</v>
      </c>
      <c r="C26" s="49" t="s">
        <v>51</v>
      </c>
      <c r="D26" s="48">
        <v>2004</v>
      </c>
      <c r="E26" s="50" t="s">
        <v>31</v>
      </c>
      <c r="F26" s="50"/>
      <c r="G26" s="48">
        <v>0</v>
      </c>
      <c r="H26" s="48">
        <v>0</v>
      </c>
      <c r="I26" s="48">
        <v>2</v>
      </c>
      <c r="J26" s="48">
        <f t="shared" si="0"/>
        <v>2</v>
      </c>
      <c r="K26" s="51">
        <v>1.8101851851851852E-2</v>
      </c>
      <c r="L26" s="52">
        <v>3.472222222222222E-3</v>
      </c>
      <c r="M26" s="52">
        <v>1.5324074074074073E-2</v>
      </c>
    </row>
    <row r="27" spans="1:13" x14ac:dyDescent="0.3">
      <c r="A27" s="48">
        <v>13</v>
      </c>
      <c r="B27" s="48">
        <v>13</v>
      </c>
      <c r="C27" s="49" t="s">
        <v>110</v>
      </c>
      <c r="D27" s="48">
        <v>2003</v>
      </c>
      <c r="E27" s="50" t="s">
        <v>113</v>
      </c>
      <c r="F27" s="50" t="s">
        <v>114</v>
      </c>
      <c r="G27" s="48">
        <v>1</v>
      </c>
      <c r="H27" s="48">
        <v>0</v>
      </c>
      <c r="I27" s="48">
        <v>1</v>
      </c>
      <c r="J27" s="48">
        <f t="shared" si="0"/>
        <v>2</v>
      </c>
      <c r="K27" s="51">
        <v>1.9224537037037037E-2</v>
      </c>
      <c r="L27" s="52">
        <v>4.5138888888888893E-3</v>
      </c>
      <c r="M27" s="52">
        <v>1.540509259259259E-2</v>
      </c>
    </row>
    <row r="28" spans="1:13" x14ac:dyDescent="0.3">
      <c r="A28" s="48">
        <v>14</v>
      </c>
      <c r="B28" s="48">
        <v>5</v>
      </c>
      <c r="C28" s="49" t="s">
        <v>52</v>
      </c>
      <c r="D28" s="48">
        <v>2004</v>
      </c>
      <c r="E28" s="50" t="s">
        <v>31</v>
      </c>
      <c r="F28" s="50"/>
      <c r="G28" s="48">
        <v>1</v>
      </c>
      <c r="H28" s="48">
        <v>1</v>
      </c>
      <c r="I28" s="48">
        <v>2</v>
      </c>
      <c r="J28" s="48">
        <f t="shared" si="0"/>
        <v>4</v>
      </c>
      <c r="K28" s="51">
        <v>1.7152777777777777E-2</v>
      </c>
      <c r="L28" s="52">
        <v>1.736111111111111E-3</v>
      </c>
      <c r="M28" s="52">
        <v>1.6805555555555553E-2</v>
      </c>
    </row>
    <row r="29" spans="1:13" x14ac:dyDescent="0.3">
      <c r="A29" s="48">
        <v>15</v>
      </c>
      <c r="B29" s="48">
        <v>17</v>
      </c>
      <c r="C29" s="49" t="s">
        <v>47</v>
      </c>
      <c r="D29" s="48">
        <v>2003</v>
      </c>
      <c r="E29" s="50" t="s">
        <v>36</v>
      </c>
      <c r="F29" s="50"/>
      <c r="G29" s="48">
        <v>0</v>
      </c>
      <c r="H29" s="48">
        <v>0</v>
      </c>
      <c r="I29" s="48">
        <v>0</v>
      </c>
      <c r="J29" s="48">
        <f t="shared" si="0"/>
        <v>0</v>
      </c>
      <c r="K29" s="51">
        <v>2.2824074074074076E-2</v>
      </c>
      <c r="L29" s="52">
        <v>5.9027777777777776E-3</v>
      </c>
      <c r="M29" s="52">
        <v>1.6921296296296299E-2</v>
      </c>
    </row>
    <row r="30" spans="1:13" x14ac:dyDescent="0.3">
      <c r="A30" s="48">
        <v>16</v>
      </c>
      <c r="B30" s="48">
        <v>1</v>
      </c>
      <c r="C30" s="49" t="s">
        <v>50</v>
      </c>
      <c r="D30" s="48">
        <v>2003</v>
      </c>
      <c r="E30" s="50" t="s">
        <v>31</v>
      </c>
      <c r="F30" s="50"/>
      <c r="G30" s="48">
        <v>2</v>
      </c>
      <c r="H30" s="48">
        <v>4</v>
      </c>
      <c r="I30" s="48">
        <v>2</v>
      </c>
      <c r="J30" s="48">
        <f t="shared" si="0"/>
        <v>8</v>
      </c>
      <c r="K30" s="51">
        <v>1.4756944444444446E-2</v>
      </c>
      <c r="L30" s="52">
        <v>3.4722222222222224E-4</v>
      </c>
      <c r="M30" s="52">
        <v>1.7187500000000001E-2</v>
      </c>
    </row>
    <row r="31" spans="1:13" x14ac:dyDescent="0.3">
      <c r="A31" s="48">
        <v>17</v>
      </c>
      <c r="B31" s="48">
        <v>4</v>
      </c>
      <c r="C31" s="49" t="s">
        <v>74</v>
      </c>
      <c r="D31" s="48">
        <v>2004</v>
      </c>
      <c r="E31" s="50" t="s">
        <v>36</v>
      </c>
      <c r="F31" s="50" t="s">
        <v>114</v>
      </c>
      <c r="G31" s="48">
        <v>1</v>
      </c>
      <c r="H31" s="48">
        <v>1</v>
      </c>
      <c r="I31" s="48">
        <v>0</v>
      </c>
      <c r="J31" s="48">
        <f t="shared" si="0"/>
        <v>2</v>
      </c>
      <c r="K31" s="51">
        <v>1.9456018518518518E-2</v>
      </c>
      <c r="L31" s="52">
        <v>1.3888888888888889E-3</v>
      </c>
      <c r="M31" s="52">
        <v>1.8761574074074076E-2</v>
      </c>
    </row>
    <row r="32" spans="1:13" x14ac:dyDescent="0.3">
      <c r="A32" s="48">
        <v>18</v>
      </c>
      <c r="B32" s="48">
        <v>16</v>
      </c>
      <c r="C32" s="49" t="s">
        <v>8</v>
      </c>
      <c r="D32" s="48">
        <v>2004</v>
      </c>
      <c r="E32" s="50" t="s">
        <v>115</v>
      </c>
      <c r="F32" s="50" t="s">
        <v>114</v>
      </c>
      <c r="G32" s="48">
        <v>3</v>
      </c>
      <c r="H32" s="48">
        <v>0</v>
      </c>
      <c r="I32" s="48">
        <v>2</v>
      </c>
      <c r="J32" s="48">
        <f t="shared" si="0"/>
        <v>5</v>
      </c>
      <c r="K32" s="51">
        <v>2.344907407407407E-2</v>
      </c>
      <c r="L32" s="52">
        <v>5.5555555555555558E-3</v>
      </c>
      <c r="M32" s="52">
        <v>1.9629629629629625E-2</v>
      </c>
    </row>
    <row r="33" spans="1:13" x14ac:dyDescent="0.25">
      <c r="A33" s="126" t="s">
        <v>151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8"/>
    </row>
    <row r="34" spans="1:13" x14ac:dyDescent="0.3">
      <c r="A34" s="48">
        <v>1</v>
      </c>
      <c r="B34" s="48">
        <v>31</v>
      </c>
      <c r="C34" s="56" t="s">
        <v>86</v>
      </c>
      <c r="D34" s="57">
        <v>2004</v>
      </c>
      <c r="E34" s="50" t="s">
        <v>80</v>
      </c>
      <c r="F34" s="50"/>
      <c r="G34" s="48">
        <v>0</v>
      </c>
      <c r="H34" s="48">
        <v>0</v>
      </c>
      <c r="I34" s="48">
        <v>0</v>
      </c>
      <c r="J34" s="48">
        <f t="shared" ref="J34:J51" si="1">I34+H34+G34</f>
        <v>0</v>
      </c>
      <c r="K34" s="51">
        <v>2.3553240740740739E-2</v>
      </c>
      <c r="L34" s="52">
        <v>1.0763888888888891E-2</v>
      </c>
      <c r="M34" s="55">
        <v>1.2789351851851849E-2</v>
      </c>
    </row>
    <row r="35" spans="1:13" x14ac:dyDescent="0.3">
      <c r="A35" s="48">
        <v>2</v>
      </c>
      <c r="B35" s="48">
        <v>20</v>
      </c>
      <c r="C35" s="56" t="s">
        <v>122</v>
      </c>
      <c r="D35" s="57">
        <v>2004</v>
      </c>
      <c r="E35" s="50" t="s">
        <v>80</v>
      </c>
      <c r="F35" s="50"/>
      <c r="G35" s="48">
        <v>0</v>
      </c>
      <c r="H35" s="48">
        <v>0</v>
      </c>
      <c r="I35" s="48">
        <v>0</v>
      </c>
      <c r="J35" s="48">
        <f t="shared" si="1"/>
        <v>0</v>
      </c>
      <c r="K35" s="51">
        <v>2.0810185185185185E-2</v>
      </c>
      <c r="L35" s="52">
        <v>6.9444444444444441E-3</v>
      </c>
      <c r="M35" s="55">
        <v>1.3865740740740741E-2</v>
      </c>
    </row>
    <row r="36" spans="1:13" x14ac:dyDescent="0.3">
      <c r="A36" s="48">
        <v>3</v>
      </c>
      <c r="B36" s="48">
        <v>28</v>
      </c>
      <c r="C36" s="54" t="s">
        <v>144</v>
      </c>
      <c r="D36" s="48">
        <v>2003</v>
      </c>
      <c r="E36" s="50" t="s">
        <v>36</v>
      </c>
      <c r="F36" s="50"/>
      <c r="G36" s="48">
        <v>0</v>
      </c>
      <c r="H36" s="48">
        <v>0</v>
      </c>
      <c r="I36" s="48">
        <v>0</v>
      </c>
      <c r="J36" s="48">
        <f t="shared" si="1"/>
        <v>0</v>
      </c>
      <c r="K36" s="51">
        <v>2.388888888888889E-2</v>
      </c>
      <c r="L36" s="52">
        <v>9.7222222222222224E-3</v>
      </c>
      <c r="M36" s="55">
        <v>1.3900462962962963E-2</v>
      </c>
    </row>
    <row r="37" spans="1:13" x14ac:dyDescent="0.3">
      <c r="A37" s="48">
        <v>4</v>
      </c>
      <c r="B37" s="48">
        <v>22</v>
      </c>
      <c r="C37" s="54" t="s">
        <v>85</v>
      </c>
      <c r="D37" s="48">
        <v>2004</v>
      </c>
      <c r="E37" s="50" t="s">
        <v>80</v>
      </c>
      <c r="F37" s="50"/>
      <c r="G37" s="48">
        <v>0</v>
      </c>
      <c r="H37" s="48">
        <v>0</v>
      </c>
      <c r="I37" s="48">
        <v>0</v>
      </c>
      <c r="J37" s="48">
        <f t="shared" si="1"/>
        <v>0</v>
      </c>
      <c r="K37" s="51">
        <v>2.1851851851851848E-2</v>
      </c>
      <c r="L37" s="52">
        <v>7.6388888888888886E-3</v>
      </c>
      <c r="M37" s="55">
        <v>1.4212962962962958E-2</v>
      </c>
    </row>
    <row r="38" spans="1:13" x14ac:dyDescent="0.3">
      <c r="A38" s="48">
        <v>5</v>
      </c>
      <c r="B38" s="48">
        <v>30</v>
      </c>
      <c r="C38" s="54" t="s">
        <v>19</v>
      </c>
      <c r="D38" s="48">
        <v>2003</v>
      </c>
      <c r="E38" s="50" t="s">
        <v>119</v>
      </c>
      <c r="F38" s="50" t="s">
        <v>118</v>
      </c>
      <c r="G38" s="48">
        <v>0</v>
      </c>
      <c r="H38" s="48">
        <v>0</v>
      </c>
      <c r="I38" s="48">
        <v>0</v>
      </c>
      <c r="J38" s="48">
        <f t="shared" si="1"/>
        <v>0</v>
      </c>
      <c r="K38" s="51">
        <v>2.5023148148148145E-2</v>
      </c>
      <c r="L38" s="52">
        <v>1.0416666666666666E-2</v>
      </c>
      <c r="M38" s="55">
        <v>1.4606481481481479E-2</v>
      </c>
    </row>
    <row r="39" spans="1:13" x14ac:dyDescent="0.3">
      <c r="A39" s="48">
        <v>6</v>
      </c>
      <c r="B39" s="48">
        <v>34</v>
      </c>
      <c r="C39" s="54" t="s">
        <v>62</v>
      </c>
      <c r="D39" s="48">
        <v>2004</v>
      </c>
      <c r="E39" s="50" t="s">
        <v>61</v>
      </c>
      <c r="F39" s="50" t="s">
        <v>145</v>
      </c>
      <c r="G39" s="48">
        <v>1</v>
      </c>
      <c r="H39" s="48">
        <v>0</v>
      </c>
      <c r="I39" s="48">
        <v>0</v>
      </c>
      <c r="J39" s="48">
        <f t="shared" si="1"/>
        <v>1</v>
      </c>
      <c r="K39" s="51">
        <v>2.6064814814814815E-2</v>
      </c>
      <c r="L39" s="52">
        <v>1.1805555555555555E-2</v>
      </c>
      <c r="M39" s="55">
        <v>1.4606481481481482E-2</v>
      </c>
    </row>
    <row r="40" spans="1:13" x14ac:dyDescent="0.3">
      <c r="A40" s="48">
        <v>7</v>
      </c>
      <c r="B40" s="48">
        <v>33</v>
      </c>
      <c r="C40" s="54" t="s">
        <v>60</v>
      </c>
      <c r="D40" s="48">
        <v>2003</v>
      </c>
      <c r="E40" s="50" t="s">
        <v>31</v>
      </c>
      <c r="F40" s="50"/>
      <c r="G40" s="48">
        <v>0</v>
      </c>
      <c r="H40" s="48">
        <v>0</v>
      </c>
      <c r="I40" s="48">
        <v>0</v>
      </c>
      <c r="J40" s="48">
        <f t="shared" si="1"/>
        <v>0</v>
      </c>
      <c r="K40" s="51">
        <v>2.6273148148148153E-2</v>
      </c>
      <c r="L40" s="52">
        <v>1.1458333333333334E-2</v>
      </c>
      <c r="M40" s="55">
        <v>1.4814814814814819E-2</v>
      </c>
    </row>
    <row r="41" spans="1:13" x14ac:dyDescent="0.3">
      <c r="A41" s="48">
        <v>8</v>
      </c>
      <c r="B41" s="48">
        <v>29</v>
      </c>
      <c r="C41" s="54" t="s">
        <v>63</v>
      </c>
      <c r="D41" s="48">
        <v>2004</v>
      </c>
      <c r="E41" s="50" t="s">
        <v>61</v>
      </c>
      <c r="F41" s="50" t="s">
        <v>145</v>
      </c>
      <c r="G41" s="48">
        <v>0</v>
      </c>
      <c r="H41" s="48">
        <v>0</v>
      </c>
      <c r="I41" s="48">
        <v>2</v>
      </c>
      <c r="J41" s="48">
        <f t="shared" si="1"/>
        <v>2</v>
      </c>
      <c r="K41" s="51">
        <v>2.4594907407407409E-2</v>
      </c>
      <c r="L41" s="52">
        <v>1.0069444444444445E-2</v>
      </c>
      <c r="M41" s="55">
        <v>1.5219907407407408E-2</v>
      </c>
    </row>
    <row r="42" spans="1:13" x14ac:dyDescent="0.3">
      <c r="A42" s="48">
        <v>9</v>
      </c>
      <c r="B42" s="48">
        <v>32</v>
      </c>
      <c r="C42" s="54" t="s">
        <v>17</v>
      </c>
      <c r="D42" s="48">
        <v>2003</v>
      </c>
      <c r="E42" s="50" t="s">
        <v>119</v>
      </c>
      <c r="F42" s="50" t="s">
        <v>118</v>
      </c>
      <c r="G42" s="48">
        <v>0</v>
      </c>
      <c r="H42" s="48">
        <v>0</v>
      </c>
      <c r="I42" s="48">
        <v>0</v>
      </c>
      <c r="J42" s="48">
        <f t="shared" si="1"/>
        <v>0</v>
      </c>
      <c r="K42" s="51">
        <v>2.6354166666666668E-2</v>
      </c>
      <c r="L42" s="52">
        <v>1.1111111111111112E-2</v>
      </c>
      <c r="M42" s="55">
        <v>1.5243055555555557E-2</v>
      </c>
    </row>
    <row r="43" spans="1:13" x14ac:dyDescent="0.3">
      <c r="A43" s="48">
        <v>10</v>
      </c>
      <c r="B43" s="48">
        <v>24</v>
      </c>
      <c r="C43" s="54" t="s">
        <v>79</v>
      </c>
      <c r="D43" s="48">
        <v>2003</v>
      </c>
      <c r="E43" s="50" t="s">
        <v>36</v>
      </c>
      <c r="F43" s="50" t="s">
        <v>117</v>
      </c>
      <c r="G43" s="48">
        <v>0</v>
      </c>
      <c r="H43" s="48">
        <v>0</v>
      </c>
      <c r="I43" s="48">
        <v>0</v>
      </c>
      <c r="J43" s="48">
        <f t="shared" si="1"/>
        <v>0</v>
      </c>
      <c r="K43" s="51">
        <v>2.390046296296296E-2</v>
      </c>
      <c r="L43" s="52">
        <v>8.3333333333333332E-3</v>
      </c>
      <c r="M43" s="55">
        <v>1.5567129629629627E-2</v>
      </c>
    </row>
    <row r="44" spans="1:13" x14ac:dyDescent="0.3">
      <c r="A44" s="48">
        <v>11</v>
      </c>
      <c r="B44" s="48">
        <v>19</v>
      </c>
      <c r="C44" s="54" t="s">
        <v>38</v>
      </c>
      <c r="D44" s="48">
        <v>2004</v>
      </c>
      <c r="E44" s="50" t="s">
        <v>36</v>
      </c>
      <c r="F44" s="50"/>
      <c r="G44" s="48">
        <v>0</v>
      </c>
      <c r="H44" s="48">
        <v>3</v>
      </c>
      <c r="I44" s="48">
        <v>0</v>
      </c>
      <c r="J44" s="48">
        <f t="shared" si="1"/>
        <v>3</v>
      </c>
      <c r="K44" s="51">
        <v>2.1157407407407406E-2</v>
      </c>
      <c r="L44" s="52">
        <v>6.5972222222222222E-3</v>
      </c>
      <c r="M44" s="55">
        <v>1.5601851851851849E-2</v>
      </c>
    </row>
    <row r="45" spans="1:13" x14ac:dyDescent="0.3">
      <c r="A45" s="48">
        <v>12</v>
      </c>
      <c r="B45" s="48">
        <v>26</v>
      </c>
      <c r="C45" s="54" t="s">
        <v>44</v>
      </c>
      <c r="D45" s="48">
        <v>2003</v>
      </c>
      <c r="E45" s="50" t="s">
        <v>36</v>
      </c>
      <c r="F45" s="50"/>
      <c r="G45" s="48">
        <v>0</v>
      </c>
      <c r="H45" s="48">
        <v>0</v>
      </c>
      <c r="I45" s="48">
        <v>0</v>
      </c>
      <c r="J45" s="48">
        <f t="shared" si="1"/>
        <v>0</v>
      </c>
      <c r="K45" s="51">
        <v>2.4675925925925924E-2</v>
      </c>
      <c r="L45" s="52">
        <v>9.0277777777777787E-3</v>
      </c>
      <c r="M45" s="55">
        <v>1.5648148148148147E-2</v>
      </c>
    </row>
    <row r="46" spans="1:13" x14ac:dyDescent="0.3">
      <c r="A46" s="48">
        <v>13</v>
      </c>
      <c r="B46" s="48">
        <v>25</v>
      </c>
      <c r="C46" s="54" t="s">
        <v>39</v>
      </c>
      <c r="D46" s="48">
        <v>2003</v>
      </c>
      <c r="E46" s="50" t="s">
        <v>40</v>
      </c>
      <c r="F46" s="50"/>
      <c r="G46" s="48">
        <v>0</v>
      </c>
      <c r="H46" s="48">
        <v>0</v>
      </c>
      <c r="I46" s="48">
        <v>0</v>
      </c>
      <c r="J46" s="48">
        <f t="shared" si="1"/>
        <v>0</v>
      </c>
      <c r="K46" s="51">
        <v>2.4409722222222222E-2</v>
      </c>
      <c r="L46" s="52">
        <v>8.6805555555555559E-3</v>
      </c>
      <c r="M46" s="55">
        <v>1.5729166666666666E-2</v>
      </c>
    </row>
    <row r="47" spans="1:13" x14ac:dyDescent="0.3">
      <c r="A47" s="48">
        <v>14</v>
      </c>
      <c r="B47" s="48">
        <v>27</v>
      </c>
      <c r="C47" s="54" t="s">
        <v>41</v>
      </c>
      <c r="D47" s="48">
        <v>2004</v>
      </c>
      <c r="E47" s="50" t="s">
        <v>40</v>
      </c>
      <c r="F47" s="50"/>
      <c r="G47" s="48">
        <v>0</v>
      </c>
      <c r="H47" s="48">
        <v>0</v>
      </c>
      <c r="I47" s="48">
        <v>0</v>
      </c>
      <c r="J47" s="48">
        <f t="shared" si="1"/>
        <v>0</v>
      </c>
      <c r="K47" s="51">
        <v>2.6539351851851852E-2</v>
      </c>
      <c r="L47" s="52">
        <v>9.3749999999999997E-3</v>
      </c>
      <c r="M47" s="55">
        <v>1.7164351851851854E-2</v>
      </c>
    </row>
    <row r="48" spans="1:13" x14ac:dyDescent="0.3">
      <c r="A48" s="48">
        <v>15</v>
      </c>
      <c r="B48" s="48">
        <v>21</v>
      </c>
      <c r="C48" s="54" t="s">
        <v>18</v>
      </c>
      <c r="D48" s="48">
        <v>2003</v>
      </c>
      <c r="E48" s="50" t="s">
        <v>119</v>
      </c>
      <c r="F48" s="50" t="s">
        <v>118</v>
      </c>
      <c r="G48" s="48">
        <v>0</v>
      </c>
      <c r="H48" s="48">
        <v>0</v>
      </c>
      <c r="I48" s="48">
        <v>2</v>
      </c>
      <c r="J48" s="48">
        <f t="shared" si="1"/>
        <v>2</v>
      </c>
      <c r="K48" s="51">
        <v>2.3877314814814813E-2</v>
      </c>
      <c r="L48" s="52">
        <v>7.2916666666666659E-3</v>
      </c>
      <c r="M48" s="55">
        <v>1.7280092592592593E-2</v>
      </c>
    </row>
    <row r="49" spans="1:13" x14ac:dyDescent="0.3">
      <c r="A49" s="48">
        <v>16</v>
      </c>
      <c r="B49" s="48">
        <v>35</v>
      </c>
      <c r="C49" s="54" t="s">
        <v>7</v>
      </c>
      <c r="D49" s="48">
        <v>2004</v>
      </c>
      <c r="E49" s="50" t="s">
        <v>115</v>
      </c>
      <c r="F49" s="50" t="s">
        <v>114</v>
      </c>
      <c r="G49" s="48">
        <v>0</v>
      </c>
      <c r="H49" s="48">
        <v>0</v>
      </c>
      <c r="I49" s="48">
        <v>0</v>
      </c>
      <c r="J49" s="48">
        <f t="shared" si="1"/>
        <v>0</v>
      </c>
      <c r="K49" s="51">
        <v>2.960648148148148E-2</v>
      </c>
      <c r="L49" s="52">
        <v>1.2152777777777778E-2</v>
      </c>
      <c r="M49" s="55">
        <v>1.74537037037037E-2</v>
      </c>
    </row>
    <row r="50" spans="1:13" x14ac:dyDescent="0.3">
      <c r="A50" s="48">
        <v>17</v>
      </c>
      <c r="B50" s="48">
        <v>36</v>
      </c>
      <c r="C50" s="56" t="s">
        <v>93</v>
      </c>
      <c r="D50" s="57">
        <v>2004</v>
      </c>
      <c r="E50" s="50" t="s">
        <v>80</v>
      </c>
      <c r="F50" s="50"/>
      <c r="G50" s="48">
        <v>0</v>
      </c>
      <c r="H50" s="48">
        <v>0</v>
      </c>
      <c r="I50" s="48">
        <v>0</v>
      </c>
      <c r="J50" s="48">
        <f t="shared" si="1"/>
        <v>0</v>
      </c>
      <c r="K50" s="51">
        <v>3.4317129629629628E-2</v>
      </c>
      <c r="L50" s="52">
        <v>1.2499999999999999E-2</v>
      </c>
      <c r="M50" s="55">
        <v>2.1817129629629631E-2</v>
      </c>
    </row>
    <row r="51" spans="1:13" x14ac:dyDescent="0.3">
      <c r="A51" s="48"/>
      <c r="B51" s="48">
        <v>23</v>
      </c>
      <c r="C51" s="54" t="s">
        <v>43</v>
      </c>
      <c r="D51" s="48">
        <v>2003</v>
      </c>
      <c r="E51" s="50" t="s">
        <v>36</v>
      </c>
      <c r="F51" s="50"/>
      <c r="G51" s="48"/>
      <c r="H51" s="48"/>
      <c r="I51" s="48"/>
      <c r="J51" s="48">
        <f t="shared" si="1"/>
        <v>0</v>
      </c>
      <c r="K51" s="51"/>
      <c r="L51" s="52">
        <v>7.9861111111111122E-3</v>
      </c>
      <c r="M51" s="55" t="s">
        <v>153</v>
      </c>
    </row>
    <row r="52" spans="1:13" x14ac:dyDescent="0.25">
      <c r="A52" s="126" t="s">
        <v>159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8"/>
    </row>
    <row r="53" spans="1:13" s="1" customFormat="1" x14ac:dyDescent="0.3">
      <c r="A53" s="48">
        <v>1</v>
      </c>
      <c r="B53" s="48">
        <v>6</v>
      </c>
      <c r="C53" s="54" t="s">
        <v>9</v>
      </c>
      <c r="D53" s="48">
        <v>2005</v>
      </c>
      <c r="E53" s="50" t="s">
        <v>115</v>
      </c>
      <c r="F53" s="50" t="s">
        <v>114</v>
      </c>
      <c r="G53" s="48"/>
      <c r="H53" s="48">
        <v>0</v>
      </c>
      <c r="I53" s="48">
        <v>0</v>
      </c>
      <c r="J53" s="48">
        <f t="shared" ref="J53:J76" si="2">I53+H53</f>
        <v>0</v>
      </c>
      <c r="K53" s="51">
        <v>1.207175925925926E-2</v>
      </c>
      <c r="L53" s="52">
        <v>2.0833333333333333E-3</v>
      </c>
      <c r="M53" s="55">
        <v>9.9884259259259266E-3</v>
      </c>
    </row>
    <row r="54" spans="1:13" x14ac:dyDescent="0.3">
      <c r="A54" s="48">
        <v>2</v>
      </c>
      <c r="B54" s="48">
        <v>10</v>
      </c>
      <c r="C54" s="54" t="s">
        <v>66</v>
      </c>
      <c r="D54" s="48">
        <v>2005</v>
      </c>
      <c r="E54" s="50" t="s">
        <v>61</v>
      </c>
      <c r="F54" s="50" t="s">
        <v>145</v>
      </c>
      <c r="G54" s="48"/>
      <c r="H54" s="48">
        <v>0</v>
      </c>
      <c r="I54" s="48">
        <v>1</v>
      </c>
      <c r="J54" s="48">
        <f t="shared" si="2"/>
        <v>1</v>
      </c>
      <c r="K54" s="51">
        <v>1.3217592592592593E-2</v>
      </c>
      <c r="L54" s="52">
        <v>3.472222222222222E-3</v>
      </c>
      <c r="M54" s="55">
        <v>1.0092592592592594E-2</v>
      </c>
    </row>
    <row r="55" spans="1:13" x14ac:dyDescent="0.3">
      <c r="A55" s="48">
        <v>3</v>
      </c>
      <c r="B55" s="48">
        <v>3</v>
      </c>
      <c r="C55" s="54" t="s">
        <v>55</v>
      </c>
      <c r="D55" s="48">
        <v>2006</v>
      </c>
      <c r="E55" s="50" t="s">
        <v>31</v>
      </c>
      <c r="F55" s="50"/>
      <c r="G55" s="48"/>
      <c r="H55" s="48">
        <v>1</v>
      </c>
      <c r="I55" s="48">
        <v>0</v>
      </c>
      <c r="J55" s="48">
        <f t="shared" si="2"/>
        <v>1</v>
      </c>
      <c r="K55" s="51">
        <v>1.1516203703703702E-2</v>
      </c>
      <c r="L55" s="52">
        <v>1.0416666666666667E-3</v>
      </c>
      <c r="M55" s="55">
        <v>1.0821759259259258E-2</v>
      </c>
    </row>
    <row r="56" spans="1:13" x14ac:dyDescent="0.3">
      <c r="A56" s="48">
        <v>4</v>
      </c>
      <c r="B56" s="48">
        <v>18</v>
      </c>
      <c r="C56" s="54" t="s">
        <v>10</v>
      </c>
      <c r="D56" s="48">
        <v>2005</v>
      </c>
      <c r="E56" s="50" t="s">
        <v>115</v>
      </c>
      <c r="F56" s="50" t="s">
        <v>114</v>
      </c>
      <c r="G56" s="48"/>
      <c r="H56" s="48">
        <v>0</v>
      </c>
      <c r="I56" s="48">
        <v>0</v>
      </c>
      <c r="J56" s="48">
        <f t="shared" si="2"/>
        <v>0</v>
      </c>
      <c r="K56" s="51">
        <v>1.744212962962963E-2</v>
      </c>
      <c r="L56" s="52">
        <v>6.2499999999999995E-3</v>
      </c>
      <c r="M56" s="55">
        <v>1.1192129629629632E-2</v>
      </c>
    </row>
    <row r="57" spans="1:13" x14ac:dyDescent="0.3">
      <c r="A57" s="48">
        <v>5</v>
      </c>
      <c r="B57" s="53">
        <v>5</v>
      </c>
      <c r="C57" s="54" t="s">
        <v>45</v>
      </c>
      <c r="D57" s="48">
        <v>2005</v>
      </c>
      <c r="E57" s="50" t="s">
        <v>36</v>
      </c>
      <c r="F57" s="50"/>
      <c r="G57" s="48"/>
      <c r="H57" s="48">
        <v>0</v>
      </c>
      <c r="I57" s="48">
        <v>0</v>
      </c>
      <c r="J57" s="48">
        <f t="shared" si="2"/>
        <v>0</v>
      </c>
      <c r="K57" s="51">
        <v>1.3310185185185187E-2</v>
      </c>
      <c r="L57" s="52">
        <v>1.736111111111111E-3</v>
      </c>
      <c r="M57" s="55">
        <v>1.1377314814814818E-2</v>
      </c>
    </row>
    <row r="58" spans="1:13" x14ac:dyDescent="0.3">
      <c r="A58" s="58">
        <v>6</v>
      </c>
      <c r="B58" s="48">
        <v>22</v>
      </c>
      <c r="C58" s="54" t="s">
        <v>67</v>
      </c>
      <c r="D58" s="48">
        <v>2006</v>
      </c>
      <c r="E58" s="50" t="s">
        <v>61</v>
      </c>
      <c r="F58" s="50" t="s">
        <v>145</v>
      </c>
      <c r="G58" s="48"/>
      <c r="H58" s="48">
        <v>1</v>
      </c>
      <c r="I58" s="48">
        <v>1</v>
      </c>
      <c r="J58" s="48">
        <f t="shared" si="2"/>
        <v>2</v>
      </c>
      <c r="K58" s="51">
        <v>1.8379629629629628E-2</v>
      </c>
      <c r="L58" s="52">
        <v>7.6388888888888886E-3</v>
      </c>
      <c r="M58" s="55">
        <v>1.1435185185185182E-2</v>
      </c>
    </row>
    <row r="59" spans="1:13" s="1" customFormat="1" x14ac:dyDescent="0.3">
      <c r="A59" s="48">
        <v>7</v>
      </c>
      <c r="B59" s="48">
        <v>16</v>
      </c>
      <c r="C59" s="54" t="s">
        <v>84</v>
      </c>
      <c r="D59" s="48">
        <v>2005</v>
      </c>
      <c r="E59" s="50" t="s">
        <v>80</v>
      </c>
      <c r="F59" s="50"/>
      <c r="G59" s="48"/>
      <c r="H59" s="48">
        <v>0</v>
      </c>
      <c r="I59" s="48">
        <v>0</v>
      </c>
      <c r="J59" s="48">
        <f t="shared" si="2"/>
        <v>0</v>
      </c>
      <c r="K59" s="51">
        <v>1.7083333333333336E-2</v>
      </c>
      <c r="L59" s="52">
        <v>5.5555555555555558E-3</v>
      </c>
      <c r="M59" s="55">
        <v>1.1527777777777779E-2</v>
      </c>
    </row>
    <row r="60" spans="1:13" x14ac:dyDescent="0.3">
      <c r="A60" s="48">
        <v>8</v>
      </c>
      <c r="B60" s="53">
        <v>15</v>
      </c>
      <c r="C60" s="54" t="s">
        <v>46</v>
      </c>
      <c r="D60" s="48">
        <v>2005</v>
      </c>
      <c r="E60" s="50" t="s">
        <v>36</v>
      </c>
      <c r="F60" s="50"/>
      <c r="G60" s="48"/>
      <c r="H60" s="48">
        <v>0</v>
      </c>
      <c r="I60" s="48">
        <v>0</v>
      </c>
      <c r="J60" s="48">
        <f t="shared" si="2"/>
        <v>0</v>
      </c>
      <c r="K60" s="51">
        <v>1.7291666666666667E-2</v>
      </c>
      <c r="L60" s="52">
        <v>5.208333333333333E-3</v>
      </c>
      <c r="M60" s="55">
        <v>1.2083333333333335E-2</v>
      </c>
    </row>
    <row r="61" spans="1:13" x14ac:dyDescent="0.3">
      <c r="A61" s="48">
        <v>9</v>
      </c>
      <c r="B61" s="48">
        <v>4</v>
      </c>
      <c r="C61" s="54" t="s">
        <v>1</v>
      </c>
      <c r="D61" s="48">
        <v>2005</v>
      </c>
      <c r="E61" s="50" t="s">
        <v>115</v>
      </c>
      <c r="F61" s="50" t="s">
        <v>114</v>
      </c>
      <c r="G61" s="48"/>
      <c r="H61" s="48">
        <v>1</v>
      </c>
      <c r="I61" s="48">
        <v>0</v>
      </c>
      <c r="J61" s="48">
        <f t="shared" si="2"/>
        <v>1</v>
      </c>
      <c r="K61" s="51">
        <v>1.3136574074074077E-2</v>
      </c>
      <c r="L61" s="52">
        <v>1.3888888888888889E-3</v>
      </c>
      <c r="M61" s="55">
        <v>1.209490740740741E-2</v>
      </c>
    </row>
    <row r="62" spans="1:13" x14ac:dyDescent="0.3">
      <c r="A62" s="48">
        <v>10</v>
      </c>
      <c r="B62" s="48">
        <v>19</v>
      </c>
      <c r="C62" s="54" t="s">
        <v>89</v>
      </c>
      <c r="D62" s="48">
        <v>2005</v>
      </c>
      <c r="E62" s="50" t="s">
        <v>80</v>
      </c>
      <c r="F62" s="50"/>
      <c r="G62" s="48"/>
      <c r="H62" s="48">
        <v>2</v>
      </c>
      <c r="I62" s="48">
        <v>0</v>
      </c>
      <c r="J62" s="48">
        <f t="shared" si="2"/>
        <v>2</v>
      </c>
      <c r="K62" s="51">
        <v>1.8043981481481484E-2</v>
      </c>
      <c r="L62" s="52">
        <v>6.5972222222222222E-3</v>
      </c>
      <c r="M62" s="55">
        <v>1.2141203703703704E-2</v>
      </c>
    </row>
    <row r="63" spans="1:13" x14ac:dyDescent="0.3">
      <c r="A63" s="48">
        <v>11</v>
      </c>
      <c r="B63" s="48">
        <v>17</v>
      </c>
      <c r="C63" s="54" t="s">
        <v>6</v>
      </c>
      <c r="D63" s="48">
        <v>2005</v>
      </c>
      <c r="E63" s="50" t="s">
        <v>115</v>
      </c>
      <c r="F63" s="50" t="s">
        <v>114</v>
      </c>
      <c r="G63" s="48"/>
      <c r="H63" s="48">
        <v>0</v>
      </c>
      <c r="I63" s="48">
        <v>1</v>
      </c>
      <c r="J63" s="48">
        <f t="shared" si="2"/>
        <v>1</v>
      </c>
      <c r="K63" s="51">
        <v>1.8784722222222223E-2</v>
      </c>
      <c r="L63" s="52">
        <v>5.9027777777777776E-3</v>
      </c>
      <c r="M63" s="55">
        <v>1.3229166666666669E-2</v>
      </c>
    </row>
    <row r="64" spans="1:13" s="1" customFormat="1" x14ac:dyDescent="0.3">
      <c r="A64" s="58">
        <v>12</v>
      </c>
      <c r="B64" s="48">
        <v>13</v>
      </c>
      <c r="C64" s="54" t="s">
        <v>90</v>
      </c>
      <c r="D64" s="48">
        <v>2005</v>
      </c>
      <c r="E64" s="50" t="s">
        <v>80</v>
      </c>
      <c r="F64" s="50"/>
      <c r="G64" s="48"/>
      <c r="H64" s="48">
        <v>0</v>
      </c>
      <c r="I64" s="48">
        <v>0</v>
      </c>
      <c r="J64" s="48">
        <f t="shared" si="2"/>
        <v>0</v>
      </c>
      <c r="K64" s="51">
        <v>1.8055555555555557E-2</v>
      </c>
      <c r="L64" s="52">
        <v>4.5138888888888893E-3</v>
      </c>
      <c r="M64" s="55">
        <v>1.3321759259259259E-2</v>
      </c>
    </row>
    <row r="65" spans="1:13" x14ac:dyDescent="0.3">
      <c r="A65" s="58">
        <v>13</v>
      </c>
      <c r="B65" s="48">
        <v>27</v>
      </c>
      <c r="C65" s="54" t="s">
        <v>3</v>
      </c>
      <c r="D65" s="48">
        <v>2006</v>
      </c>
      <c r="E65" s="50" t="s">
        <v>115</v>
      </c>
      <c r="F65" s="50" t="s">
        <v>114</v>
      </c>
      <c r="G65" s="48"/>
      <c r="H65" s="48">
        <v>1</v>
      </c>
      <c r="I65" s="48">
        <v>1</v>
      </c>
      <c r="J65" s="48">
        <f t="shared" si="2"/>
        <v>2</v>
      </c>
      <c r="K65" s="51">
        <v>2.2418981481481481E-2</v>
      </c>
      <c r="L65" s="52">
        <v>9.3749999999999997E-3</v>
      </c>
      <c r="M65" s="55">
        <v>1.3738425925925925E-2</v>
      </c>
    </row>
    <row r="66" spans="1:13" s="1" customFormat="1" x14ac:dyDescent="0.3">
      <c r="A66" s="48">
        <v>14</v>
      </c>
      <c r="B66" s="48">
        <v>11</v>
      </c>
      <c r="C66" s="54" t="s">
        <v>54</v>
      </c>
      <c r="D66" s="48">
        <v>2006</v>
      </c>
      <c r="E66" s="50" t="s">
        <v>31</v>
      </c>
      <c r="F66" s="50"/>
      <c r="G66" s="48"/>
      <c r="H66" s="48">
        <v>3</v>
      </c>
      <c r="I66" s="48">
        <v>4</v>
      </c>
      <c r="J66" s="48">
        <f t="shared" si="2"/>
        <v>7</v>
      </c>
      <c r="K66" s="51">
        <v>1.5196759259259259E-2</v>
      </c>
      <c r="L66" s="52">
        <v>3.8194444444444443E-3</v>
      </c>
      <c r="M66" s="55">
        <v>1.380787037037037E-2</v>
      </c>
    </row>
    <row r="67" spans="1:13" x14ac:dyDescent="0.3">
      <c r="A67" s="48">
        <v>15</v>
      </c>
      <c r="B67" s="48">
        <v>1</v>
      </c>
      <c r="C67" s="54" t="s">
        <v>77</v>
      </c>
      <c r="D67" s="48">
        <v>2006</v>
      </c>
      <c r="E67" s="50" t="s">
        <v>36</v>
      </c>
      <c r="F67" s="50" t="s">
        <v>114</v>
      </c>
      <c r="G67" s="48"/>
      <c r="H67" s="48">
        <v>1</v>
      </c>
      <c r="I67" s="48">
        <v>3</v>
      </c>
      <c r="J67" s="48">
        <f t="shared" si="2"/>
        <v>4</v>
      </c>
      <c r="K67" s="51">
        <v>1.2893518518518519E-2</v>
      </c>
      <c r="L67" s="52">
        <v>3.4722222222222224E-4</v>
      </c>
      <c r="M67" s="55">
        <v>1.3935185185185186E-2</v>
      </c>
    </row>
    <row r="68" spans="1:13" x14ac:dyDescent="0.3">
      <c r="A68" s="48">
        <v>16</v>
      </c>
      <c r="B68" s="48">
        <v>7</v>
      </c>
      <c r="C68" s="54" t="s">
        <v>88</v>
      </c>
      <c r="D68" s="48">
        <v>2006</v>
      </c>
      <c r="E68" s="50" t="s">
        <v>80</v>
      </c>
      <c r="F68" s="50"/>
      <c r="G68" s="48"/>
      <c r="H68" s="48">
        <v>0</v>
      </c>
      <c r="I68" s="48">
        <v>0</v>
      </c>
      <c r="J68" s="48">
        <f t="shared" si="2"/>
        <v>0</v>
      </c>
      <c r="K68" s="51">
        <v>1.650462962962963E-2</v>
      </c>
      <c r="L68" s="52">
        <v>2.4305555555555556E-3</v>
      </c>
      <c r="M68" s="55">
        <v>1.4074074074074074E-2</v>
      </c>
    </row>
    <row r="69" spans="1:13" s="1" customFormat="1" x14ac:dyDescent="0.3">
      <c r="A69" s="58">
        <v>17</v>
      </c>
      <c r="B69" s="48">
        <v>24</v>
      </c>
      <c r="C69" s="54" t="s">
        <v>76</v>
      </c>
      <c r="D69" s="48">
        <v>2005</v>
      </c>
      <c r="E69" s="50" t="s">
        <v>36</v>
      </c>
      <c r="F69" s="50" t="s">
        <v>114</v>
      </c>
      <c r="G69" s="48"/>
      <c r="H69" s="48">
        <v>0</v>
      </c>
      <c r="I69" s="48">
        <v>1</v>
      </c>
      <c r="J69" s="48">
        <f t="shared" si="2"/>
        <v>1</v>
      </c>
      <c r="K69" s="51">
        <v>2.224537037037037E-2</v>
      </c>
      <c r="L69" s="52">
        <v>8.3333333333333332E-3</v>
      </c>
      <c r="M69" s="55">
        <v>1.425925925925926E-2</v>
      </c>
    </row>
    <row r="70" spans="1:13" x14ac:dyDescent="0.3">
      <c r="A70" s="48">
        <v>18</v>
      </c>
      <c r="B70" s="48">
        <v>20</v>
      </c>
      <c r="C70" s="54" t="s">
        <v>21</v>
      </c>
      <c r="D70" s="48">
        <v>2006</v>
      </c>
      <c r="E70" s="50" t="s">
        <v>119</v>
      </c>
      <c r="F70" s="50" t="s">
        <v>118</v>
      </c>
      <c r="G70" s="48"/>
      <c r="H70" s="48">
        <v>2</v>
      </c>
      <c r="I70" s="48">
        <v>1</v>
      </c>
      <c r="J70" s="48">
        <f t="shared" si="2"/>
        <v>3</v>
      </c>
      <c r="K70" s="51">
        <v>2.0219907407407409E-2</v>
      </c>
      <c r="L70" s="52">
        <v>6.9444444444444441E-3</v>
      </c>
      <c r="M70" s="55">
        <v>1.4317129629629631E-2</v>
      </c>
    </row>
    <row r="71" spans="1:13" s="1" customFormat="1" x14ac:dyDescent="0.3">
      <c r="A71" s="58">
        <v>19</v>
      </c>
      <c r="B71" s="48">
        <v>12</v>
      </c>
      <c r="C71" s="54" t="s">
        <v>75</v>
      </c>
      <c r="D71" s="48">
        <v>2005</v>
      </c>
      <c r="E71" s="50" t="s">
        <v>36</v>
      </c>
      <c r="F71" s="50" t="s">
        <v>114</v>
      </c>
      <c r="G71" s="48"/>
      <c r="H71" s="48">
        <v>0</v>
      </c>
      <c r="I71" s="48">
        <v>0</v>
      </c>
      <c r="J71" s="48">
        <f t="shared" si="2"/>
        <v>0</v>
      </c>
      <c r="K71" s="51">
        <v>1.8622685185185183E-2</v>
      </c>
      <c r="L71" s="52">
        <v>4.1666666666666666E-3</v>
      </c>
      <c r="M71" s="55">
        <v>1.4456018518518517E-2</v>
      </c>
    </row>
    <row r="72" spans="1:13" x14ac:dyDescent="0.3">
      <c r="A72" s="48">
        <v>20</v>
      </c>
      <c r="B72" s="48">
        <v>26</v>
      </c>
      <c r="C72" s="54" t="s">
        <v>87</v>
      </c>
      <c r="D72" s="48">
        <v>2006</v>
      </c>
      <c r="E72" s="50" t="s">
        <v>80</v>
      </c>
      <c r="F72" s="50"/>
      <c r="G72" s="48"/>
      <c r="H72" s="48">
        <v>3</v>
      </c>
      <c r="I72" s="48">
        <v>1</v>
      </c>
      <c r="J72" s="48">
        <f t="shared" si="2"/>
        <v>4</v>
      </c>
      <c r="K72" s="51">
        <v>2.2430555555555554E-2</v>
      </c>
      <c r="L72" s="52">
        <v>9.0277777777777787E-3</v>
      </c>
      <c r="M72" s="55">
        <v>1.4791666666666665E-2</v>
      </c>
    </row>
    <row r="73" spans="1:13" s="1" customFormat="1" x14ac:dyDescent="0.3">
      <c r="A73" s="58">
        <v>21</v>
      </c>
      <c r="B73" s="53">
        <v>2</v>
      </c>
      <c r="C73" s="54" t="s">
        <v>11</v>
      </c>
      <c r="D73" s="48">
        <v>2006</v>
      </c>
      <c r="E73" s="50" t="s">
        <v>115</v>
      </c>
      <c r="F73" s="50" t="s">
        <v>114</v>
      </c>
      <c r="G73" s="48"/>
      <c r="H73" s="48">
        <v>0</v>
      </c>
      <c r="I73" s="48">
        <v>2</v>
      </c>
      <c r="J73" s="48">
        <f t="shared" si="2"/>
        <v>2</v>
      </c>
      <c r="K73" s="51">
        <v>1.5000000000000001E-2</v>
      </c>
      <c r="L73" s="52">
        <v>6.9444444444444447E-4</v>
      </c>
      <c r="M73" s="55">
        <v>1.5000000000000001E-2</v>
      </c>
    </row>
    <row r="74" spans="1:13" s="1" customFormat="1" x14ac:dyDescent="0.3">
      <c r="A74" s="58">
        <v>22</v>
      </c>
      <c r="B74" s="48">
        <v>9</v>
      </c>
      <c r="C74" s="54" t="s">
        <v>111</v>
      </c>
      <c r="D74" s="48">
        <v>2005</v>
      </c>
      <c r="E74" s="50" t="s">
        <v>36</v>
      </c>
      <c r="F74" s="50" t="s">
        <v>114</v>
      </c>
      <c r="G74" s="48"/>
      <c r="H74" s="48">
        <v>0</v>
      </c>
      <c r="I74" s="48">
        <v>1</v>
      </c>
      <c r="J74" s="48">
        <f t="shared" si="2"/>
        <v>1</v>
      </c>
      <c r="K74" s="51">
        <v>1.8032407407407407E-2</v>
      </c>
      <c r="L74" s="52">
        <v>3.1249999999999997E-3</v>
      </c>
      <c r="M74" s="55">
        <v>1.525462962962963E-2</v>
      </c>
    </row>
    <row r="75" spans="1:13" s="1" customFormat="1" x14ac:dyDescent="0.3">
      <c r="A75" s="58">
        <v>23</v>
      </c>
      <c r="B75" s="48">
        <v>14</v>
      </c>
      <c r="C75" s="54" t="s">
        <v>4</v>
      </c>
      <c r="D75" s="48">
        <v>2006</v>
      </c>
      <c r="E75" s="50" t="s">
        <v>115</v>
      </c>
      <c r="F75" s="50" t="s">
        <v>114</v>
      </c>
      <c r="G75" s="48"/>
      <c r="H75" s="48">
        <v>0</v>
      </c>
      <c r="I75" s="48">
        <v>0</v>
      </c>
      <c r="J75" s="48">
        <f t="shared" si="2"/>
        <v>0</v>
      </c>
      <c r="K75" s="51">
        <v>2.148148148148148E-2</v>
      </c>
      <c r="L75" s="52">
        <v>4.8611111111111112E-3</v>
      </c>
      <c r="M75" s="55">
        <v>1.6620370370370369E-2</v>
      </c>
    </row>
    <row r="76" spans="1:13" x14ac:dyDescent="0.3">
      <c r="A76" s="48"/>
      <c r="B76" s="48">
        <v>23</v>
      </c>
      <c r="C76" s="54" t="s">
        <v>2</v>
      </c>
      <c r="D76" s="48">
        <v>2006</v>
      </c>
      <c r="E76" s="50" t="s">
        <v>115</v>
      </c>
      <c r="F76" s="50" t="s">
        <v>114</v>
      </c>
      <c r="G76" s="48"/>
      <c r="H76" s="48">
        <v>1</v>
      </c>
      <c r="I76" s="48">
        <v>0</v>
      </c>
      <c r="J76" s="48">
        <f t="shared" si="2"/>
        <v>1</v>
      </c>
      <c r="K76" s="136" t="s">
        <v>161</v>
      </c>
      <c r="L76" s="137"/>
      <c r="M76" s="138"/>
    </row>
    <row r="77" spans="1:13" x14ac:dyDescent="0.25">
      <c r="A77" s="126" t="s">
        <v>149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8"/>
    </row>
    <row r="78" spans="1:13" x14ac:dyDescent="0.3">
      <c r="A78" s="59">
        <v>1</v>
      </c>
      <c r="B78" s="59">
        <v>42</v>
      </c>
      <c r="C78" s="56" t="s">
        <v>72</v>
      </c>
      <c r="D78" s="57">
        <v>2005</v>
      </c>
      <c r="E78" s="50" t="s">
        <v>36</v>
      </c>
      <c r="F78" s="50" t="s">
        <v>114</v>
      </c>
      <c r="G78" s="48"/>
      <c r="H78" s="48">
        <v>0</v>
      </c>
      <c r="I78" s="48">
        <v>0</v>
      </c>
      <c r="J78" s="48">
        <f t="shared" ref="J78:J88" si="3">I78+H78</f>
        <v>0</v>
      </c>
      <c r="K78" s="51">
        <v>2.5740740740740745E-2</v>
      </c>
      <c r="L78" s="52">
        <v>1.4583333333333332E-2</v>
      </c>
      <c r="M78" s="67">
        <v>1.1157407407407413E-2</v>
      </c>
    </row>
    <row r="79" spans="1:13" x14ac:dyDescent="0.3">
      <c r="A79" s="59">
        <v>2</v>
      </c>
      <c r="B79" s="59">
        <v>35</v>
      </c>
      <c r="C79" s="54" t="s">
        <v>5</v>
      </c>
      <c r="D79" s="48">
        <v>2005</v>
      </c>
      <c r="E79" s="50" t="s">
        <v>115</v>
      </c>
      <c r="F79" s="50" t="s">
        <v>114</v>
      </c>
      <c r="G79" s="48"/>
      <c r="H79" s="48">
        <v>0</v>
      </c>
      <c r="I79" s="48">
        <v>0</v>
      </c>
      <c r="J79" s="48">
        <f t="shared" si="3"/>
        <v>0</v>
      </c>
      <c r="K79" s="51">
        <v>2.34375E-2</v>
      </c>
      <c r="L79" s="52">
        <v>1.2152777777777778E-2</v>
      </c>
      <c r="M79" s="67">
        <v>1.1284722222222222E-2</v>
      </c>
    </row>
    <row r="80" spans="1:13" x14ac:dyDescent="0.3">
      <c r="A80" s="59">
        <v>3</v>
      </c>
      <c r="B80" s="59">
        <v>36</v>
      </c>
      <c r="C80" s="54" t="s">
        <v>56</v>
      </c>
      <c r="D80" s="48">
        <v>2006</v>
      </c>
      <c r="E80" s="50" t="s">
        <v>31</v>
      </c>
      <c r="F80" s="50"/>
      <c r="G80" s="48"/>
      <c r="H80" s="48">
        <v>1</v>
      </c>
      <c r="I80" s="48">
        <v>0</v>
      </c>
      <c r="J80" s="48">
        <f t="shared" si="3"/>
        <v>1</v>
      </c>
      <c r="K80" s="51">
        <v>2.4131944444444445E-2</v>
      </c>
      <c r="L80" s="52">
        <v>1.2499999999999999E-2</v>
      </c>
      <c r="M80" s="67">
        <v>1.1979166666666669E-2</v>
      </c>
    </row>
    <row r="81" spans="1:13" x14ac:dyDescent="0.3">
      <c r="A81" s="59">
        <v>4</v>
      </c>
      <c r="B81" s="59">
        <v>40</v>
      </c>
      <c r="C81" s="54" t="s">
        <v>12</v>
      </c>
      <c r="D81" s="48">
        <v>2006</v>
      </c>
      <c r="E81" s="50" t="s">
        <v>115</v>
      </c>
      <c r="F81" s="50" t="s">
        <v>114</v>
      </c>
      <c r="G81" s="48"/>
      <c r="H81" s="48">
        <v>0</v>
      </c>
      <c r="I81" s="48">
        <v>1</v>
      </c>
      <c r="J81" s="48">
        <f t="shared" si="3"/>
        <v>1</v>
      </c>
      <c r="K81" s="51">
        <v>2.568287037037037E-2</v>
      </c>
      <c r="L81" s="52">
        <v>1.3888888888888888E-2</v>
      </c>
      <c r="M81" s="67">
        <v>1.2141203703703704E-2</v>
      </c>
    </row>
    <row r="82" spans="1:13" x14ac:dyDescent="0.3">
      <c r="A82" s="59">
        <v>5</v>
      </c>
      <c r="B82" s="59">
        <v>37</v>
      </c>
      <c r="C82" s="54" t="s">
        <v>125</v>
      </c>
      <c r="D82" s="48">
        <v>2005</v>
      </c>
      <c r="E82" s="50" t="s">
        <v>61</v>
      </c>
      <c r="F82" s="50" t="s">
        <v>145</v>
      </c>
      <c r="G82" s="48"/>
      <c r="H82" s="48">
        <v>1</v>
      </c>
      <c r="I82" s="48">
        <v>2</v>
      </c>
      <c r="J82" s="48">
        <f t="shared" si="3"/>
        <v>3</v>
      </c>
      <c r="K82" s="51">
        <v>2.4027777777777776E-2</v>
      </c>
      <c r="L82" s="52">
        <v>1.2847222222222223E-2</v>
      </c>
      <c r="M82" s="67">
        <v>1.2222222222222219E-2</v>
      </c>
    </row>
    <row r="83" spans="1:13" x14ac:dyDescent="0.3">
      <c r="A83" s="59">
        <v>6</v>
      </c>
      <c r="B83" s="59">
        <v>63</v>
      </c>
      <c r="C83" s="54" t="s">
        <v>58</v>
      </c>
      <c r="D83" s="48">
        <v>2006</v>
      </c>
      <c r="E83" s="50" t="s">
        <v>31</v>
      </c>
      <c r="F83" s="50"/>
      <c r="G83" s="48"/>
      <c r="H83" s="48">
        <v>0</v>
      </c>
      <c r="I83" s="48">
        <v>0</v>
      </c>
      <c r="J83" s="48">
        <f t="shared" si="3"/>
        <v>0</v>
      </c>
      <c r="K83" s="51">
        <v>2.372685185185185E-2</v>
      </c>
      <c r="L83" s="52">
        <v>1.1458333333333334E-2</v>
      </c>
      <c r="M83" s="67">
        <v>1.2268518518518515E-2</v>
      </c>
    </row>
    <row r="84" spans="1:13" x14ac:dyDescent="0.3">
      <c r="A84" s="59">
        <v>7</v>
      </c>
      <c r="B84" s="59">
        <v>32</v>
      </c>
      <c r="C84" s="54" t="s">
        <v>20</v>
      </c>
      <c r="D84" s="48">
        <v>2005</v>
      </c>
      <c r="E84" s="50" t="s">
        <v>119</v>
      </c>
      <c r="F84" s="50" t="s">
        <v>118</v>
      </c>
      <c r="G84" s="48"/>
      <c r="H84" s="48">
        <v>0</v>
      </c>
      <c r="I84" s="48">
        <v>0</v>
      </c>
      <c r="J84" s="48">
        <f t="shared" si="3"/>
        <v>0</v>
      </c>
      <c r="K84" s="51">
        <v>2.3495370370370371E-2</v>
      </c>
      <c r="L84" s="52">
        <v>1.1111111111111112E-2</v>
      </c>
      <c r="M84" s="67">
        <v>1.238425925925926E-2</v>
      </c>
    </row>
    <row r="85" spans="1:13" x14ac:dyDescent="0.3">
      <c r="A85" s="59">
        <v>8</v>
      </c>
      <c r="B85" s="59">
        <v>41</v>
      </c>
      <c r="C85" s="56" t="s">
        <v>121</v>
      </c>
      <c r="D85" s="57">
        <v>2005</v>
      </c>
      <c r="E85" s="50" t="s">
        <v>115</v>
      </c>
      <c r="F85" s="50" t="s">
        <v>114</v>
      </c>
      <c r="G85" s="48"/>
      <c r="H85" s="48">
        <v>1</v>
      </c>
      <c r="I85" s="48">
        <v>1</v>
      </c>
      <c r="J85" s="48">
        <f t="shared" si="3"/>
        <v>2</v>
      </c>
      <c r="K85" s="51">
        <v>2.6493055555555558E-2</v>
      </c>
      <c r="L85" s="52">
        <v>1.4236111111111111E-2</v>
      </c>
      <c r="M85" s="67">
        <v>1.2951388888888891E-2</v>
      </c>
    </row>
    <row r="86" spans="1:13" x14ac:dyDescent="0.3">
      <c r="A86" s="59">
        <v>9</v>
      </c>
      <c r="B86" s="59">
        <v>38</v>
      </c>
      <c r="C86" s="54" t="s">
        <v>16</v>
      </c>
      <c r="D86" s="48">
        <v>2005</v>
      </c>
      <c r="E86" s="50" t="s">
        <v>115</v>
      </c>
      <c r="F86" s="50" t="s">
        <v>114</v>
      </c>
      <c r="G86" s="48"/>
      <c r="H86" s="48">
        <v>0</v>
      </c>
      <c r="I86" s="48">
        <v>0</v>
      </c>
      <c r="J86" s="48">
        <f t="shared" si="3"/>
        <v>0</v>
      </c>
      <c r="K86" s="51">
        <v>2.6620370370370374E-2</v>
      </c>
      <c r="L86" s="52">
        <v>1.3194444444444444E-2</v>
      </c>
      <c r="M86" s="67">
        <v>1.342592592592593E-2</v>
      </c>
    </row>
    <row r="87" spans="1:13" x14ac:dyDescent="0.3">
      <c r="A87" s="59">
        <v>10</v>
      </c>
      <c r="B87" s="59">
        <v>39</v>
      </c>
      <c r="C87" s="54" t="s">
        <v>59</v>
      </c>
      <c r="D87" s="48">
        <v>2006</v>
      </c>
      <c r="E87" s="50" t="s">
        <v>31</v>
      </c>
      <c r="F87" s="50"/>
      <c r="G87" s="48"/>
      <c r="H87" s="48">
        <v>1</v>
      </c>
      <c r="I87" s="48">
        <v>3</v>
      </c>
      <c r="J87" s="48">
        <f t="shared" si="3"/>
        <v>4</v>
      </c>
      <c r="K87" s="51">
        <v>2.6585648148148146E-2</v>
      </c>
      <c r="L87" s="52">
        <v>1.3541666666666667E-2</v>
      </c>
      <c r="M87" s="67">
        <v>1.4432870370370368E-2</v>
      </c>
    </row>
    <row r="88" spans="1:13" x14ac:dyDescent="0.3">
      <c r="A88" s="59">
        <v>11</v>
      </c>
      <c r="B88" s="59">
        <v>34</v>
      </c>
      <c r="C88" s="56" t="s">
        <v>92</v>
      </c>
      <c r="D88" s="57">
        <v>2006</v>
      </c>
      <c r="E88" s="50" t="s">
        <v>80</v>
      </c>
      <c r="F88" s="50"/>
      <c r="G88" s="48"/>
      <c r="H88" s="48">
        <v>1</v>
      </c>
      <c r="I88" s="48">
        <v>0</v>
      </c>
      <c r="J88" s="48">
        <f t="shared" si="3"/>
        <v>1</v>
      </c>
      <c r="K88" s="51">
        <v>2.75E-2</v>
      </c>
      <c r="L88" s="52">
        <v>1.1805555555555555E-2</v>
      </c>
      <c r="M88" s="67">
        <v>1.6041666666666666E-2</v>
      </c>
    </row>
    <row r="89" spans="1:13" x14ac:dyDescent="0.25">
      <c r="A89" s="126" t="s">
        <v>160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8"/>
    </row>
    <row r="90" spans="1:13" x14ac:dyDescent="0.3">
      <c r="A90" s="48">
        <v>1</v>
      </c>
      <c r="B90" s="48">
        <v>43</v>
      </c>
      <c r="C90" s="56" t="s">
        <v>78</v>
      </c>
      <c r="D90" s="57">
        <v>2007</v>
      </c>
      <c r="E90" s="50" t="s">
        <v>36</v>
      </c>
      <c r="F90" s="50" t="s">
        <v>114</v>
      </c>
      <c r="G90" s="48"/>
      <c r="H90" s="48"/>
      <c r="I90" s="48"/>
      <c r="J90" s="48">
        <v>0</v>
      </c>
      <c r="K90" s="51">
        <v>8.1249999999999985E-3</v>
      </c>
      <c r="L90" s="52">
        <v>1.0416666666666667E-3</v>
      </c>
      <c r="M90" s="55">
        <v>7.0833333333333321E-3</v>
      </c>
    </row>
    <row r="91" spans="1:13" x14ac:dyDescent="0.3">
      <c r="A91" s="48">
        <v>2</v>
      </c>
      <c r="B91" s="48">
        <v>41</v>
      </c>
      <c r="C91" s="54" t="s">
        <v>48</v>
      </c>
      <c r="D91" s="48">
        <v>2007</v>
      </c>
      <c r="E91" s="50" t="s">
        <v>36</v>
      </c>
      <c r="F91" s="50"/>
      <c r="G91" s="48"/>
      <c r="H91" s="48"/>
      <c r="I91" s="48"/>
      <c r="J91" s="48">
        <v>0</v>
      </c>
      <c r="K91" s="51">
        <v>8.9583333333333338E-3</v>
      </c>
      <c r="L91" s="52">
        <v>3.4722222222222224E-4</v>
      </c>
      <c r="M91" s="55">
        <v>8.611111111111111E-3</v>
      </c>
    </row>
    <row r="92" spans="1:13" s="1" customFormat="1" x14ac:dyDescent="0.3">
      <c r="A92" s="48">
        <v>3</v>
      </c>
      <c r="B92" s="48">
        <v>45</v>
      </c>
      <c r="C92" s="54" t="s">
        <v>91</v>
      </c>
      <c r="D92" s="48">
        <v>2007</v>
      </c>
      <c r="E92" s="50" t="s">
        <v>80</v>
      </c>
      <c r="F92" s="50"/>
      <c r="G92" s="48"/>
      <c r="H92" s="48"/>
      <c r="I92" s="48"/>
      <c r="J92" s="48">
        <v>2</v>
      </c>
      <c r="K92" s="51">
        <v>1.0925925925925924E-2</v>
      </c>
      <c r="L92" s="52">
        <v>1.736111111111111E-3</v>
      </c>
      <c r="M92" s="55">
        <v>9.8842592592592576E-3</v>
      </c>
    </row>
    <row r="93" spans="1:13" s="1" customFormat="1" x14ac:dyDescent="0.3">
      <c r="A93" s="48">
        <v>4</v>
      </c>
      <c r="B93" s="48">
        <v>46</v>
      </c>
      <c r="C93" s="54" t="s">
        <v>0</v>
      </c>
      <c r="D93" s="48">
        <v>2008</v>
      </c>
      <c r="E93" s="50" t="s">
        <v>115</v>
      </c>
      <c r="F93" s="50" t="s">
        <v>114</v>
      </c>
      <c r="G93" s="48"/>
      <c r="H93" s="48"/>
      <c r="I93" s="48"/>
      <c r="J93" s="48">
        <v>1</v>
      </c>
      <c r="K93" s="51">
        <v>1.1736111111111109E-2</v>
      </c>
      <c r="L93" s="52">
        <v>2.0833333333333333E-3</v>
      </c>
      <c r="M93" s="55">
        <v>9.9999999999999985E-3</v>
      </c>
    </row>
    <row r="94" spans="1:13" x14ac:dyDescent="0.25">
      <c r="A94" s="126" t="s">
        <v>150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8"/>
    </row>
    <row r="95" spans="1:13" x14ac:dyDescent="0.3">
      <c r="A95" s="58">
        <v>1</v>
      </c>
      <c r="B95" s="48">
        <v>49</v>
      </c>
      <c r="C95" s="54" t="s">
        <v>13</v>
      </c>
      <c r="D95" s="48">
        <v>2008</v>
      </c>
      <c r="E95" s="50" t="s">
        <v>115</v>
      </c>
      <c r="F95" s="50" t="s">
        <v>114</v>
      </c>
      <c r="G95" s="48"/>
      <c r="H95" s="48"/>
      <c r="I95" s="48"/>
      <c r="J95" s="48">
        <v>0</v>
      </c>
      <c r="K95" s="51">
        <v>1.0231481481481482E-2</v>
      </c>
      <c r="L95" s="52">
        <v>3.1249999999999997E-3</v>
      </c>
      <c r="M95" s="55">
        <v>7.1064814814814827E-3</v>
      </c>
    </row>
    <row r="96" spans="1:13" x14ac:dyDescent="0.3">
      <c r="A96" s="58">
        <v>2</v>
      </c>
      <c r="B96" s="48">
        <v>54</v>
      </c>
      <c r="C96" s="54" t="s">
        <v>15</v>
      </c>
      <c r="D96" s="48">
        <v>2007</v>
      </c>
      <c r="E96" s="50" t="s">
        <v>115</v>
      </c>
      <c r="F96" s="50" t="s">
        <v>114</v>
      </c>
      <c r="G96" s="48"/>
      <c r="H96" s="48"/>
      <c r="I96" s="48"/>
      <c r="J96" s="48">
        <v>0</v>
      </c>
      <c r="K96" s="51">
        <v>1.2812499999999999E-2</v>
      </c>
      <c r="L96" s="52">
        <v>4.8611111111111112E-3</v>
      </c>
      <c r="M96" s="55">
        <v>7.951388888888888E-3</v>
      </c>
    </row>
    <row r="97" spans="1:13" x14ac:dyDescent="0.3">
      <c r="A97" s="58">
        <v>3</v>
      </c>
      <c r="B97" s="48">
        <v>53</v>
      </c>
      <c r="C97" s="54" t="s">
        <v>57</v>
      </c>
      <c r="D97" s="48">
        <v>2007</v>
      </c>
      <c r="E97" s="50" t="s">
        <v>31</v>
      </c>
      <c r="F97" s="50"/>
      <c r="G97" s="48"/>
      <c r="H97" s="48"/>
      <c r="I97" s="48"/>
      <c r="J97" s="48">
        <v>1</v>
      </c>
      <c r="K97" s="51">
        <v>1.224537037037037E-2</v>
      </c>
      <c r="L97" s="52">
        <v>4.5138888888888893E-3</v>
      </c>
      <c r="M97" s="55">
        <v>8.0787037037037025E-3</v>
      </c>
    </row>
    <row r="98" spans="1:13" x14ac:dyDescent="0.3">
      <c r="A98" s="58">
        <v>4</v>
      </c>
      <c r="B98" s="59">
        <v>52</v>
      </c>
      <c r="C98" s="54" t="s">
        <v>14</v>
      </c>
      <c r="D98" s="48">
        <v>2007</v>
      </c>
      <c r="E98" s="50" t="s">
        <v>115</v>
      </c>
      <c r="F98" s="50" t="s">
        <v>114</v>
      </c>
      <c r="G98" s="48"/>
      <c r="H98" s="48"/>
      <c r="I98" s="48"/>
      <c r="J98" s="48">
        <v>1</v>
      </c>
      <c r="K98" s="51">
        <v>1.238425925925926E-2</v>
      </c>
      <c r="L98" s="52">
        <v>4.1666666666666666E-3</v>
      </c>
      <c r="M98" s="55">
        <v>8.564814814814815E-3</v>
      </c>
    </row>
    <row r="99" spans="1:13" x14ac:dyDescent="0.3">
      <c r="A99" s="58">
        <v>5</v>
      </c>
      <c r="B99" s="48">
        <v>50</v>
      </c>
      <c r="C99" s="54" t="s">
        <v>73</v>
      </c>
      <c r="D99" s="48">
        <v>2007</v>
      </c>
      <c r="E99" s="50" t="s">
        <v>36</v>
      </c>
      <c r="F99" s="50" t="s">
        <v>114</v>
      </c>
      <c r="G99" s="48"/>
      <c r="H99" s="48"/>
      <c r="I99" s="48"/>
      <c r="J99" s="48">
        <v>1</v>
      </c>
      <c r="K99" s="51">
        <v>1.2534722222222223E-2</v>
      </c>
      <c r="L99" s="52">
        <v>3.472222222222222E-3</v>
      </c>
      <c r="M99" s="55">
        <v>9.4097222222222238E-3</v>
      </c>
    </row>
    <row r="100" spans="1:13" x14ac:dyDescent="0.25">
      <c r="A100" s="149" t="s">
        <v>163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1"/>
    </row>
    <row r="101" spans="1:13" x14ac:dyDescent="0.25">
      <c r="A101" s="139" t="s">
        <v>106</v>
      </c>
      <c r="B101" s="140"/>
      <c r="C101" s="140"/>
      <c r="D101" s="141"/>
      <c r="E101" s="141"/>
      <c r="F101" s="141"/>
      <c r="G101" s="142"/>
      <c r="H101" s="142"/>
      <c r="I101" s="142"/>
      <c r="J101" s="142"/>
      <c r="K101" s="142"/>
      <c r="L101" s="142"/>
      <c r="M101" s="143"/>
    </row>
    <row r="102" spans="1:13" x14ac:dyDescent="0.25">
      <c r="A102" s="139" t="s">
        <v>108</v>
      </c>
      <c r="B102" s="140"/>
      <c r="C102" s="140"/>
      <c r="D102" s="141"/>
      <c r="E102" s="141"/>
      <c r="F102" s="141"/>
      <c r="G102" s="142"/>
      <c r="H102" s="142"/>
      <c r="I102" s="142"/>
      <c r="J102" s="142"/>
      <c r="K102" s="142"/>
      <c r="L102" s="142"/>
      <c r="M102" s="143"/>
    </row>
    <row r="103" spans="1:13" x14ac:dyDescent="0.25">
      <c r="A103" s="139" t="s">
        <v>107</v>
      </c>
      <c r="B103" s="140"/>
      <c r="C103" s="140"/>
      <c r="D103" s="141"/>
      <c r="E103" s="141"/>
      <c r="F103" s="141"/>
      <c r="G103" s="142"/>
      <c r="H103" s="142"/>
      <c r="I103" s="142"/>
      <c r="J103" s="142"/>
      <c r="K103" s="142"/>
      <c r="L103" s="142"/>
      <c r="M103" s="143"/>
    </row>
    <row r="104" spans="1:13" ht="19.5" thickBot="1" x14ac:dyDescent="0.3">
      <c r="A104" s="147" t="s">
        <v>109</v>
      </c>
      <c r="B104" s="148"/>
      <c r="C104" s="148"/>
      <c r="D104" s="146"/>
      <c r="E104" s="146"/>
      <c r="F104" s="146"/>
      <c r="G104" s="144"/>
      <c r="H104" s="144"/>
      <c r="I104" s="144"/>
      <c r="J104" s="144"/>
      <c r="K104" s="144"/>
      <c r="L104" s="144"/>
      <c r="M104" s="145"/>
    </row>
    <row r="105" spans="1:13" x14ac:dyDescent="0.3">
      <c r="A105" s="60"/>
      <c r="B105" s="60"/>
      <c r="C105" s="41"/>
      <c r="D105" s="60"/>
      <c r="E105" s="61"/>
      <c r="F105" s="40"/>
      <c r="G105" s="60"/>
      <c r="H105" s="60"/>
      <c r="I105" s="60"/>
      <c r="J105" s="60"/>
      <c r="K105" s="40"/>
      <c r="L105" s="61"/>
      <c r="M105" s="61"/>
    </row>
    <row r="106" spans="1:13" x14ac:dyDescent="0.3">
      <c r="A106" s="60"/>
      <c r="B106" s="60"/>
      <c r="C106" s="61"/>
      <c r="D106" s="60"/>
      <c r="E106" s="61"/>
      <c r="F106" s="40"/>
      <c r="G106" s="60"/>
      <c r="H106" s="60"/>
      <c r="I106" s="60"/>
      <c r="J106" s="60"/>
      <c r="K106" s="40"/>
      <c r="L106" s="61"/>
      <c r="M106" s="61"/>
    </row>
    <row r="107" spans="1:13" x14ac:dyDescent="0.3">
      <c r="A107" s="60"/>
      <c r="B107" s="60"/>
      <c r="C107" s="61"/>
      <c r="D107" s="60"/>
      <c r="E107" s="61"/>
      <c r="F107" s="40"/>
      <c r="G107" s="60"/>
      <c r="H107" s="60"/>
      <c r="I107" s="60"/>
      <c r="J107" s="60"/>
      <c r="K107" s="40"/>
      <c r="L107" s="61"/>
      <c r="M107" s="61"/>
    </row>
    <row r="108" spans="1:13" x14ac:dyDescent="0.3">
      <c r="A108" s="60"/>
      <c r="B108" s="60"/>
      <c r="C108" s="61"/>
      <c r="D108" s="60"/>
      <c r="E108" s="61"/>
      <c r="F108" s="40"/>
      <c r="G108" s="60"/>
      <c r="H108" s="60"/>
      <c r="I108" s="60"/>
      <c r="J108" s="60"/>
      <c r="K108" s="40"/>
      <c r="L108" s="61"/>
      <c r="M108" s="61"/>
    </row>
    <row r="109" spans="1:13" x14ac:dyDescent="0.3">
      <c r="A109" s="60"/>
      <c r="B109" s="60"/>
      <c r="C109" s="61"/>
      <c r="D109" s="60"/>
      <c r="E109" s="61"/>
      <c r="F109" s="40"/>
      <c r="G109" s="60"/>
      <c r="H109" s="60"/>
      <c r="I109" s="60"/>
      <c r="J109" s="60"/>
      <c r="K109" s="40"/>
      <c r="L109" s="61"/>
      <c r="M109" s="61"/>
    </row>
    <row r="110" spans="1:13" x14ac:dyDescent="0.3">
      <c r="A110" s="60"/>
      <c r="B110" s="60"/>
      <c r="C110" s="61"/>
      <c r="D110" s="60"/>
      <c r="E110" s="61"/>
      <c r="F110" s="40"/>
      <c r="G110" s="60"/>
      <c r="H110" s="60"/>
      <c r="I110" s="60"/>
      <c r="J110" s="60"/>
      <c r="K110" s="40"/>
      <c r="L110" s="61"/>
      <c r="M110" s="61"/>
    </row>
    <row r="111" spans="1:13" x14ac:dyDescent="0.3">
      <c r="A111" s="60"/>
      <c r="B111" s="60"/>
      <c r="C111" s="61"/>
      <c r="D111" s="60"/>
      <c r="E111" s="61"/>
      <c r="F111" s="40"/>
      <c r="G111" s="60"/>
      <c r="H111" s="60"/>
      <c r="I111" s="60"/>
      <c r="J111" s="60"/>
      <c r="K111" s="40"/>
      <c r="L111" s="61"/>
      <c r="M111" s="61"/>
    </row>
    <row r="112" spans="1:13" x14ac:dyDescent="0.3">
      <c r="A112" s="60"/>
      <c r="B112" s="60"/>
      <c r="C112" s="61"/>
      <c r="D112" s="60"/>
      <c r="E112" s="61"/>
      <c r="F112" s="40"/>
      <c r="G112" s="60"/>
      <c r="H112" s="60"/>
      <c r="I112" s="60"/>
      <c r="J112" s="60"/>
      <c r="K112" s="40"/>
      <c r="L112" s="61"/>
      <c r="M112" s="61"/>
    </row>
    <row r="113" spans="1:13" x14ac:dyDescent="0.3">
      <c r="A113" s="60"/>
      <c r="B113" s="60"/>
      <c r="C113" s="61"/>
      <c r="D113" s="60"/>
      <c r="E113" s="61"/>
      <c r="F113" s="40"/>
      <c r="G113" s="60"/>
      <c r="H113" s="60"/>
      <c r="I113" s="60"/>
      <c r="J113" s="60"/>
      <c r="K113" s="40"/>
      <c r="L113" s="61"/>
      <c r="M113" s="61"/>
    </row>
    <row r="114" spans="1:13" x14ac:dyDescent="0.3">
      <c r="A114" s="60"/>
      <c r="B114" s="60"/>
      <c r="C114" s="61"/>
      <c r="D114" s="60"/>
      <c r="E114" s="61"/>
      <c r="F114" s="40"/>
      <c r="G114" s="60"/>
      <c r="H114" s="60"/>
      <c r="I114" s="60"/>
      <c r="J114" s="60"/>
      <c r="K114" s="40"/>
      <c r="L114" s="61"/>
      <c r="M114" s="61"/>
    </row>
    <row r="115" spans="1:13" x14ac:dyDescent="0.3">
      <c r="A115" s="60"/>
      <c r="B115" s="60"/>
      <c r="C115" s="61"/>
      <c r="D115" s="60"/>
      <c r="E115" s="61"/>
      <c r="F115" s="40"/>
      <c r="G115" s="60"/>
      <c r="H115" s="60"/>
      <c r="I115" s="60"/>
      <c r="J115" s="60"/>
      <c r="K115" s="40"/>
      <c r="L115" s="61"/>
      <c r="M115" s="61"/>
    </row>
    <row r="116" spans="1:13" x14ac:dyDescent="0.3">
      <c r="A116" s="60"/>
      <c r="B116" s="60"/>
      <c r="C116" s="61"/>
      <c r="D116" s="60"/>
      <c r="E116" s="61"/>
      <c r="F116" s="40"/>
      <c r="G116" s="60"/>
      <c r="H116" s="60"/>
      <c r="I116" s="60"/>
      <c r="J116" s="60"/>
      <c r="K116" s="40"/>
      <c r="L116" s="61"/>
      <c r="M116" s="61"/>
    </row>
    <row r="117" spans="1:13" x14ac:dyDescent="0.3">
      <c r="A117" s="60"/>
      <c r="B117" s="60"/>
      <c r="C117" s="61"/>
      <c r="D117" s="60"/>
      <c r="E117" s="61"/>
      <c r="F117" s="40"/>
      <c r="G117" s="60"/>
      <c r="H117" s="60"/>
      <c r="I117" s="60"/>
      <c r="J117" s="60"/>
      <c r="K117" s="40"/>
      <c r="L117" s="61"/>
      <c r="M117" s="61"/>
    </row>
    <row r="118" spans="1:13" x14ac:dyDescent="0.3">
      <c r="A118" s="60"/>
      <c r="B118" s="60"/>
      <c r="C118" s="61"/>
      <c r="D118" s="60"/>
      <c r="E118" s="61"/>
      <c r="F118" s="40"/>
      <c r="G118" s="60"/>
      <c r="H118" s="60"/>
      <c r="I118" s="60"/>
      <c r="J118" s="60"/>
      <c r="K118" s="40"/>
      <c r="L118" s="61"/>
      <c r="M118" s="61"/>
    </row>
    <row r="119" spans="1:13" x14ac:dyDescent="0.3">
      <c r="A119" s="60"/>
      <c r="B119" s="60"/>
      <c r="C119" s="61"/>
      <c r="D119" s="60"/>
      <c r="E119" s="61"/>
      <c r="F119" s="40"/>
      <c r="G119" s="60"/>
      <c r="H119" s="60"/>
      <c r="I119" s="60"/>
      <c r="J119" s="60"/>
      <c r="K119" s="40"/>
      <c r="L119" s="61"/>
      <c r="M119" s="61"/>
    </row>
    <row r="120" spans="1:13" x14ac:dyDescent="0.3">
      <c r="A120" s="60"/>
      <c r="B120" s="60"/>
      <c r="C120" s="61"/>
      <c r="D120" s="60"/>
      <c r="E120" s="61"/>
      <c r="F120" s="40"/>
      <c r="G120" s="60"/>
      <c r="H120" s="60"/>
      <c r="I120" s="60"/>
      <c r="J120" s="60"/>
      <c r="K120" s="40"/>
      <c r="L120" s="61"/>
      <c r="M120" s="61"/>
    </row>
    <row r="121" spans="1:13" x14ac:dyDescent="0.3">
      <c r="A121" s="60"/>
      <c r="B121" s="60"/>
      <c r="C121" s="61"/>
      <c r="D121" s="60"/>
      <c r="E121" s="61"/>
      <c r="F121" s="40"/>
      <c r="G121" s="60"/>
      <c r="H121" s="60"/>
      <c r="I121" s="60"/>
      <c r="J121" s="60"/>
      <c r="K121" s="40"/>
      <c r="L121" s="61"/>
      <c r="M121" s="61"/>
    </row>
    <row r="122" spans="1:13" x14ac:dyDescent="0.3">
      <c r="A122" s="60"/>
      <c r="B122" s="60"/>
      <c r="C122" s="61"/>
      <c r="D122" s="60"/>
      <c r="E122" s="61"/>
      <c r="F122" s="40"/>
      <c r="G122" s="60"/>
      <c r="H122" s="60"/>
      <c r="I122" s="60"/>
      <c r="J122" s="60"/>
      <c r="K122" s="40"/>
      <c r="L122" s="61"/>
      <c r="M122" s="61"/>
    </row>
    <row r="123" spans="1:13" x14ac:dyDescent="0.3">
      <c r="A123" s="60"/>
      <c r="B123" s="60"/>
      <c r="C123" s="61"/>
      <c r="D123" s="60"/>
      <c r="E123" s="61"/>
      <c r="F123" s="40"/>
      <c r="G123" s="60"/>
      <c r="H123" s="60"/>
      <c r="I123" s="60"/>
      <c r="J123" s="60"/>
      <c r="K123" s="40"/>
      <c r="L123" s="61"/>
      <c r="M123" s="61"/>
    </row>
    <row r="124" spans="1:13" x14ac:dyDescent="0.3">
      <c r="A124" s="60"/>
      <c r="B124" s="60"/>
      <c r="C124" s="61"/>
      <c r="D124" s="60"/>
      <c r="E124" s="61"/>
      <c r="F124" s="40"/>
      <c r="G124" s="60"/>
      <c r="H124" s="60"/>
      <c r="I124" s="60"/>
      <c r="J124" s="60"/>
      <c r="K124" s="40"/>
      <c r="L124" s="61"/>
      <c r="M124" s="61"/>
    </row>
    <row r="125" spans="1:13" x14ac:dyDescent="0.3">
      <c r="A125" s="60"/>
      <c r="B125" s="60"/>
      <c r="C125" s="61"/>
      <c r="D125" s="60"/>
      <c r="E125" s="61"/>
      <c r="F125" s="40"/>
      <c r="G125" s="60"/>
      <c r="H125" s="60"/>
      <c r="I125" s="60"/>
      <c r="J125" s="60"/>
      <c r="K125" s="40"/>
      <c r="L125" s="61"/>
      <c r="M125" s="61"/>
    </row>
    <row r="126" spans="1:13" x14ac:dyDescent="0.3">
      <c r="A126" s="60"/>
      <c r="B126" s="60"/>
      <c r="C126" s="61"/>
      <c r="D126" s="60"/>
      <c r="E126" s="61"/>
      <c r="F126" s="40"/>
      <c r="G126" s="60"/>
      <c r="H126" s="60"/>
      <c r="I126" s="60"/>
      <c r="J126" s="60"/>
      <c r="K126" s="40"/>
      <c r="L126" s="61"/>
      <c r="M126" s="61"/>
    </row>
    <row r="127" spans="1:13" x14ac:dyDescent="0.3">
      <c r="A127" s="60"/>
      <c r="B127" s="60"/>
      <c r="C127" s="61"/>
      <c r="D127" s="60"/>
      <c r="E127" s="61"/>
      <c r="F127" s="40"/>
      <c r="G127" s="60"/>
      <c r="H127" s="60"/>
      <c r="I127" s="60"/>
      <c r="J127" s="60"/>
      <c r="K127" s="40"/>
      <c r="L127" s="61"/>
      <c r="M127" s="61"/>
    </row>
    <row r="128" spans="1:13" x14ac:dyDescent="0.3">
      <c r="A128" s="60"/>
      <c r="B128" s="60"/>
      <c r="C128" s="61"/>
      <c r="D128" s="60"/>
      <c r="E128" s="61"/>
      <c r="F128" s="40"/>
      <c r="G128" s="60"/>
      <c r="H128" s="60"/>
      <c r="I128" s="60"/>
      <c r="J128" s="60"/>
      <c r="K128" s="40"/>
      <c r="L128" s="61"/>
      <c r="M128" s="61"/>
    </row>
    <row r="129" spans="1:13" x14ac:dyDescent="0.3">
      <c r="A129" s="60"/>
      <c r="B129" s="60"/>
      <c r="C129" s="61"/>
      <c r="D129" s="60"/>
      <c r="E129" s="61"/>
      <c r="F129" s="40"/>
      <c r="G129" s="60"/>
      <c r="H129" s="60"/>
      <c r="I129" s="60"/>
      <c r="J129" s="60"/>
      <c r="K129" s="40"/>
      <c r="L129" s="61"/>
      <c r="M129" s="61"/>
    </row>
    <row r="130" spans="1:13" x14ac:dyDescent="0.3">
      <c r="A130" s="60"/>
      <c r="B130" s="60"/>
      <c r="C130" s="61"/>
      <c r="D130" s="60"/>
      <c r="E130" s="61"/>
      <c r="F130" s="40"/>
      <c r="G130" s="60"/>
      <c r="H130" s="60"/>
      <c r="I130" s="60"/>
      <c r="J130" s="60"/>
      <c r="K130" s="40"/>
      <c r="L130" s="61"/>
      <c r="M130" s="61"/>
    </row>
    <row r="131" spans="1:13" x14ac:dyDescent="0.3">
      <c r="A131" s="60"/>
      <c r="B131" s="60"/>
      <c r="C131" s="61"/>
      <c r="D131" s="60"/>
      <c r="E131" s="61"/>
      <c r="F131" s="40"/>
      <c r="G131" s="60"/>
      <c r="H131" s="60"/>
      <c r="I131" s="60"/>
      <c r="J131" s="60"/>
      <c r="K131" s="40"/>
      <c r="L131" s="61"/>
      <c r="M131" s="61"/>
    </row>
    <row r="132" spans="1:13" x14ac:dyDescent="0.3">
      <c r="A132" s="60"/>
      <c r="B132" s="60"/>
      <c r="C132" s="61"/>
      <c r="D132" s="60"/>
      <c r="E132" s="61"/>
      <c r="F132" s="40"/>
      <c r="G132" s="60"/>
      <c r="H132" s="60"/>
      <c r="I132" s="60"/>
      <c r="J132" s="60"/>
      <c r="K132" s="40"/>
      <c r="L132" s="61"/>
      <c r="M132" s="61"/>
    </row>
    <row r="133" spans="1:13" x14ac:dyDescent="0.3">
      <c r="A133" s="60"/>
      <c r="B133" s="60"/>
      <c r="C133" s="61"/>
      <c r="D133" s="60"/>
      <c r="E133" s="61"/>
      <c r="F133" s="40"/>
      <c r="G133" s="60"/>
      <c r="H133" s="60"/>
      <c r="I133" s="60"/>
      <c r="J133" s="60"/>
      <c r="K133" s="40"/>
      <c r="L133" s="61"/>
      <c r="M133" s="61"/>
    </row>
    <row r="134" spans="1:13" x14ac:dyDescent="0.3">
      <c r="A134" s="60"/>
      <c r="B134" s="60"/>
      <c r="C134" s="61"/>
      <c r="D134" s="60"/>
      <c r="E134" s="61"/>
      <c r="F134" s="40"/>
      <c r="G134" s="60"/>
      <c r="H134" s="60"/>
      <c r="I134" s="60"/>
      <c r="J134" s="60"/>
      <c r="K134" s="40"/>
      <c r="L134" s="61"/>
      <c r="M134" s="61"/>
    </row>
    <row r="135" spans="1:13" x14ac:dyDescent="0.3">
      <c r="A135" s="60"/>
      <c r="B135" s="60"/>
      <c r="C135" s="61"/>
      <c r="D135" s="60"/>
      <c r="E135" s="61"/>
      <c r="F135" s="40"/>
      <c r="G135" s="60"/>
      <c r="H135" s="60"/>
      <c r="I135" s="60"/>
      <c r="J135" s="60"/>
      <c r="K135" s="40"/>
      <c r="L135" s="61"/>
      <c r="M135" s="61"/>
    </row>
    <row r="136" spans="1:13" x14ac:dyDescent="0.3">
      <c r="A136" s="60"/>
      <c r="B136" s="60"/>
      <c r="C136" s="61"/>
      <c r="D136" s="60"/>
      <c r="E136" s="61"/>
      <c r="F136" s="40"/>
      <c r="G136" s="60"/>
      <c r="H136" s="60"/>
      <c r="I136" s="60"/>
      <c r="J136" s="60"/>
      <c r="K136" s="40"/>
      <c r="L136" s="61"/>
      <c r="M136" s="61"/>
    </row>
    <row r="137" spans="1:13" x14ac:dyDescent="0.3">
      <c r="A137" s="60"/>
      <c r="B137" s="60"/>
      <c r="C137" s="61"/>
      <c r="D137" s="60"/>
      <c r="E137" s="61"/>
      <c r="F137" s="40"/>
      <c r="G137" s="60"/>
      <c r="H137" s="60"/>
      <c r="I137" s="60"/>
      <c r="J137" s="60"/>
      <c r="K137" s="40"/>
      <c r="L137" s="61"/>
      <c r="M137" s="61"/>
    </row>
    <row r="138" spans="1:13" x14ac:dyDescent="0.3">
      <c r="A138" s="60"/>
      <c r="B138" s="60"/>
      <c r="C138" s="61"/>
      <c r="D138" s="60"/>
      <c r="E138" s="61"/>
      <c r="F138" s="40"/>
      <c r="G138" s="60"/>
      <c r="H138" s="60"/>
      <c r="I138" s="60"/>
      <c r="J138" s="60"/>
      <c r="K138" s="40"/>
      <c r="L138" s="61"/>
      <c r="M138" s="61"/>
    </row>
    <row r="139" spans="1:13" x14ac:dyDescent="0.3">
      <c r="A139" s="60"/>
      <c r="B139" s="60"/>
      <c r="C139" s="61"/>
      <c r="D139" s="60"/>
      <c r="E139" s="61"/>
      <c r="F139" s="40"/>
      <c r="G139" s="60"/>
      <c r="H139" s="60"/>
      <c r="I139" s="60"/>
      <c r="J139" s="60"/>
      <c r="K139" s="40"/>
      <c r="L139" s="61"/>
      <c r="M139" s="61"/>
    </row>
    <row r="140" spans="1:13" x14ac:dyDescent="0.3">
      <c r="A140" s="60"/>
      <c r="B140" s="60"/>
      <c r="C140" s="61"/>
      <c r="D140" s="60"/>
      <c r="E140" s="61"/>
      <c r="F140" s="40"/>
      <c r="G140" s="60"/>
      <c r="H140" s="60"/>
      <c r="I140" s="60"/>
      <c r="J140" s="60"/>
      <c r="K140" s="40"/>
      <c r="L140" s="61"/>
      <c r="M140" s="61"/>
    </row>
    <row r="141" spans="1:13" x14ac:dyDescent="0.3">
      <c r="A141" s="60"/>
      <c r="B141" s="60"/>
      <c r="C141" s="61"/>
      <c r="D141" s="60"/>
      <c r="E141" s="61"/>
      <c r="F141" s="40"/>
      <c r="G141" s="60"/>
      <c r="H141" s="60"/>
      <c r="I141" s="60"/>
      <c r="J141" s="60"/>
      <c r="K141" s="40"/>
      <c r="L141" s="61"/>
      <c r="M141" s="61"/>
    </row>
    <row r="142" spans="1:13" x14ac:dyDescent="0.3">
      <c r="A142" s="60"/>
      <c r="B142" s="60"/>
      <c r="C142" s="61"/>
      <c r="D142" s="60"/>
      <c r="E142" s="61"/>
      <c r="F142" s="40"/>
      <c r="G142" s="60"/>
      <c r="H142" s="60"/>
      <c r="I142" s="60"/>
      <c r="J142" s="60"/>
      <c r="K142" s="40"/>
      <c r="L142" s="61"/>
      <c r="M142" s="61"/>
    </row>
    <row r="143" spans="1:13" x14ac:dyDescent="0.3">
      <c r="A143" s="60"/>
      <c r="B143" s="60"/>
      <c r="C143" s="61"/>
      <c r="D143" s="60"/>
      <c r="E143" s="61"/>
      <c r="F143" s="40"/>
      <c r="G143" s="60"/>
      <c r="H143" s="60"/>
      <c r="I143" s="60"/>
      <c r="J143" s="60"/>
      <c r="K143" s="40"/>
      <c r="L143" s="61"/>
      <c r="M143" s="61"/>
    </row>
    <row r="144" spans="1:13" x14ac:dyDescent="0.3">
      <c r="A144" s="60"/>
      <c r="B144" s="60"/>
      <c r="C144" s="61"/>
      <c r="D144" s="60"/>
      <c r="E144" s="61"/>
      <c r="F144" s="40"/>
      <c r="G144" s="60"/>
      <c r="H144" s="60"/>
      <c r="I144" s="60"/>
      <c r="J144" s="60"/>
      <c r="K144" s="40"/>
      <c r="L144" s="61"/>
      <c r="M144" s="61"/>
    </row>
    <row r="145" spans="1:13" x14ac:dyDescent="0.3">
      <c r="A145" s="60"/>
      <c r="B145" s="60"/>
      <c r="C145" s="61"/>
      <c r="D145" s="60"/>
      <c r="E145" s="61"/>
      <c r="F145" s="40"/>
      <c r="G145" s="60"/>
      <c r="H145" s="60"/>
      <c r="I145" s="60"/>
      <c r="J145" s="60"/>
      <c r="K145" s="40"/>
      <c r="L145" s="61"/>
      <c r="M145" s="61"/>
    </row>
    <row r="146" spans="1:13" x14ac:dyDescent="0.3">
      <c r="A146" s="60"/>
      <c r="B146" s="60"/>
      <c r="C146" s="61"/>
      <c r="D146" s="60"/>
      <c r="E146" s="61"/>
      <c r="F146" s="40"/>
      <c r="G146" s="60"/>
      <c r="H146" s="60"/>
      <c r="I146" s="60"/>
      <c r="J146" s="60"/>
      <c r="K146" s="40"/>
      <c r="L146" s="61"/>
      <c r="M146" s="61"/>
    </row>
    <row r="147" spans="1:13" x14ac:dyDescent="0.3">
      <c r="A147" s="60"/>
      <c r="B147" s="60"/>
      <c r="C147" s="61"/>
      <c r="D147" s="60"/>
      <c r="E147" s="61"/>
      <c r="F147" s="40"/>
      <c r="G147" s="60"/>
      <c r="H147" s="60"/>
      <c r="I147" s="60"/>
      <c r="J147" s="60"/>
      <c r="K147" s="40"/>
      <c r="L147" s="61"/>
      <c r="M147" s="61"/>
    </row>
    <row r="148" spans="1:13" x14ac:dyDescent="0.3">
      <c r="A148" s="60"/>
      <c r="B148" s="60"/>
      <c r="C148" s="61"/>
      <c r="D148" s="60"/>
      <c r="E148" s="61"/>
      <c r="F148" s="40"/>
      <c r="G148" s="60"/>
      <c r="H148" s="60"/>
      <c r="I148" s="60"/>
      <c r="J148" s="60"/>
      <c r="K148" s="40"/>
      <c r="L148" s="61"/>
      <c r="M148" s="61"/>
    </row>
    <row r="149" spans="1:13" x14ac:dyDescent="0.3">
      <c r="A149" s="60"/>
      <c r="B149" s="60"/>
      <c r="C149" s="61"/>
      <c r="D149" s="60"/>
      <c r="E149" s="61"/>
      <c r="F149" s="40"/>
      <c r="G149" s="60"/>
      <c r="H149" s="60"/>
      <c r="I149" s="60"/>
      <c r="J149" s="60"/>
      <c r="K149" s="40"/>
      <c r="L149" s="61"/>
      <c r="M149" s="61"/>
    </row>
    <row r="150" spans="1:13" x14ac:dyDescent="0.3">
      <c r="A150" s="60"/>
      <c r="B150" s="60"/>
      <c r="C150" s="61"/>
      <c r="D150" s="60"/>
      <c r="E150" s="61"/>
      <c r="F150" s="40"/>
      <c r="G150" s="60"/>
      <c r="H150" s="60"/>
      <c r="I150" s="60"/>
      <c r="J150" s="60"/>
      <c r="K150" s="40"/>
      <c r="L150" s="61"/>
      <c r="M150" s="61"/>
    </row>
    <row r="151" spans="1:13" x14ac:dyDescent="0.3">
      <c r="A151" s="60"/>
      <c r="B151" s="60"/>
      <c r="C151" s="61"/>
      <c r="D151" s="60"/>
      <c r="E151" s="61"/>
      <c r="F151" s="40"/>
      <c r="G151" s="60"/>
      <c r="H151" s="60"/>
      <c r="I151" s="60"/>
      <c r="J151" s="60"/>
      <c r="K151" s="40"/>
      <c r="L151" s="61"/>
      <c r="M151" s="61"/>
    </row>
    <row r="152" spans="1:13" x14ac:dyDescent="0.3">
      <c r="A152" s="60"/>
      <c r="B152" s="60"/>
      <c r="C152" s="61"/>
      <c r="D152" s="60"/>
      <c r="E152" s="61"/>
      <c r="F152" s="40"/>
      <c r="G152" s="60"/>
      <c r="H152" s="60"/>
      <c r="I152" s="60"/>
      <c r="J152" s="60"/>
      <c r="K152" s="40"/>
      <c r="L152" s="61"/>
      <c r="M152" s="61"/>
    </row>
    <row r="153" spans="1:13" x14ac:dyDescent="0.3">
      <c r="A153" s="60"/>
      <c r="B153" s="60"/>
      <c r="C153" s="61"/>
      <c r="D153" s="60"/>
      <c r="E153" s="61"/>
      <c r="F153" s="40"/>
      <c r="G153" s="60"/>
      <c r="H153" s="60"/>
      <c r="I153" s="60"/>
      <c r="J153" s="60"/>
      <c r="K153" s="40"/>
      <c r="L153" s="61"/>
      <c r="M153" s="61"/>
    </row>
    <row r="154" spans="1:13" x14ac:dyDescent="0.3">
      <c r="A154" s="60"/>
      <c r="B154" s="60"/>
      <c r="C154" s="61"/>
      <c r="D154" s="60"/>
      <c r="E154" s="61"/>
      <c r="F154" s="40"/>
      <c r="G154" s="60"/>
      <c r="H154" s="60"/>
      <c r="I154" s="60"/>
      <c r="J154" s="60"/>
      <c r="K154" s="40"/>
      <c r="L154" s="61"/>
      <c r="M154" s="61"/>
    </row>
    <row r="155" spans="1:13" x14ac:dyDescent="0.3">
      <c r="B155" s="42"/>
      <c r="C155" s="63"/>
      <c r="D155" s="42"/>
      <c r="E155" s="63"/>
      <c r="F155" s="64"/>
      <c r="G155" s="42"/>
      <c r="H155" s="42"/>
      <c r="I155" s="42"/>
      <c r="J155" s="42"/>
      <c r="K155" s="64"/>
      <c r="L155" s="63"/>
      <c r="M155" s="63"/>
    </row>
    <row r="156" spans="1:13" x14ac:dyDescent="0.3">
      <c r="B156" s="48"/>
      <c r="C156" s="54"/>
      <c r="D156" s="48"/>
      <c r="E156" s="54"/>
      <c r="F156" s="50"/>
      <c r="G156" s="48"/>
      <c r="H156" s="48"/>
      <c r="I156" s="48"/>
      <c r="J156" s="48"/>
      <c r="K156" s="50"/>
      <c r="L156" s="54"/>
      <c r="M156" s="54"/>
    </row>
    <row r="157" spans="1:13" x14ac:dyDescent="0.3">
      <c r="B157" s="48"/>
    </row>
  </sheetData>
  <sortState ref="A106:Q111">
    <sortCondition ref="M106:M111"/>
  </sortState>
  <mergeCells count="40">
    <mergeCell ref="A94:M94"/>
    <mergeCell ref="A101:C101"/>
    <mergeCell ref="D101:F102"/>
    <mergeCell ref="G101:M104"/>
    <mergeCell ref="A102:C102"/>
    <mergeCell ref="A103:C103"/>
    <mergeCell ref="D103:F104"/>
    <mergeCell ref="A104:C104"/>
    <mergeCell ref="A100:M100"/>
    <mergeCell ref="A89:M89"/>
    <mergeCell ref="A11:C11"/>
    <mergeCell ref="D11:E11"/>
    <mergeCell ref="G11:M11"/>
    <mergeCell ref="A12:M12"/>
    <mergeCell ref="E13:F13"/>
    <mergeCell ref="A14:M14"/>
    <mergeCell ref="A33:M33"/>
    <mergeCell ref="A52:M52"/>
    <mergeCell ref="A77:M77"/>
    <mergeCell ref="K76:M76"/>
    <mergeCell ref="A9:C9"/>
    <mergeCell ref="D9:E9"/>
    <mergeCell ref="G9:M9"/>
    <mergeCell ref="A10:C10"/>
    <mergeCell ref="D10:E10"/>
    <mergeCell ref="G10:M10"/>
    <mergeCell ref="A8:C8"/>
    <mergeCell ref="D8:E8"/>
    <mergeCell ref="G8:M8"/>
    <mergeCell ref="A1:M1"/>
    <mergeCell ref="A2:M2"/>
    <mergeCell ref="A3:M3"/>
    <mergeCell ref="A4:M4"/>
    <mergeCell ref="A5:E5"/>
    <mergeCell ref="F5:M5"/>
    <mergeCell ref="A6:E6"/>
    <mergeCell ref="G6:M6"/>
    <mergeCell ref="A7:C7"/>
    <mergeCell ref="D7:E7"/>
    <mergeCell ref="G7:M7"/>
  </mergeCells>
  <pageMargins left="0.34" right="0.1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спринт</vt:lpstr>
      <vt:lpstr>гонка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PC-12</cp:lastModifiedBy>
  <cp:lastPrinted>2018-03-26T07:55:16Z</cp:lastPrinted>
  <dcterms:created xsi:type="dcterms:W3CDTF">2018-03-23T11:52:10Z</dcterms:created>
  <dcterms:modified xsi:type="dcterms:W3CDTF">2018-03-28T06:20:22Z</dcterms:modified>
</cp:coreProperties>
</file>